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B:\JoshK\"/>
    </mc:Choice>
  </mc:AlternateContent>
  <xr:revisionPtr revIDLastSave="0" documentId="8_{8514BDD5-E5B8-4E07-A8A9-666ADB963565}" xr6:coauthVersionLast="47" xr6:coauthVersionMax="47" xr10:uidLastSave="{00000000-0000-0000-0000-000000000000}"/>
  <bookViews>
    <workbookView xWindow="28680" yWindow="-120" windowWidth="29040" windowHeight="15840" xr2:uid="{611DEA46-9EB4-4AAA-8F2C-56C058C8FA70}"/>
  </bookViews>
  <sheets>
    <sheet name="Spec Sheet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'Spec Sheet'!$A$3:$BL$140</definedName>
    <definedName name="csDesignMode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  <c r="H5" i="3"/>
  <c r="I5" i="3"/>
  <c r="BD5" i="3"/>
  <c r="BE5" i="3"/>
  <c r="BF5" i="3"/>
  <c r="BG5" i="3"/>
  <c r="G6" i="3"/>
  <c r="H6" i="3"/>
  <c r="I6" i="3"/>
  <c r="BD6" i="3"/>
  <c r="BE6" i="3"/>
  <c r="BF6" i="3"/>
  <c r="BG6" i="3"/>
  <c r="G8" i="3"/>
  <c r="H8" i="3"/>
  <c r="I8" i="3"/>
  <c r="BD8" i="3"/>
  <c r="BE8" i="3"/>
  <c r="BF8" i="3"/>
  <c r="BG8" i="3"/>
  <c r="G9" i="3"/>
  <c r="H9" i="3"/>
  <c r="BD9" i="3"/>
  <c r="BE9" i="3"/>
  <c r="BF9" i="3"/>
  <c r="BG9" i="3"/>
  <c r="G10" i="3"/>
  <c r="H10" i="3"/>
  <c r="I10" i="3"/>
  <c r="BD10" i="3"/>
  <c r="BE10" i="3"/>
  <c r="BF10" i="3"/>
  <c r="BG10" i="3"/>
  <c r="G11" i="3"/>
  <c r="H11" i="3"/>
  <c r="I11" i="3"/>
  <c r="BD11" i="3"/>
  <c r="BE11" i="3"/>
  <c r="BF11" i="3"/>
  <c r="BG11" i="3"/>
  <c r="G12" i="3"/>
  <c r="H12" i="3"/>
  <c r="I12" i="3"/>
  <c r="BD12" i="3"/>
  <c r="BE12" i="3"/>
  <c r="BF12" i="3"/>
  <c r="BG12" i="3"/>
  <c r="G13" i="3"/>
  <c r="H13" i="3"/>
  <c r="I13" i="3"/>
  <c r="BD13" i="3"/>
  <c r="BE13" i="3"/>
  <c r="BF13" i="3"/>
  <c r="BG13" i="3"/>
  <c r="G15" i="3"/>
  <c r="H15" i="3"/>
  <c r="I15" i="3"/>
  <c r="BD15" i="3"/>
  <c r="BE15" i="3"/>
  <c r="BF15" i="3"/>
  <c r="BG15" i="3"/>
  <c r="G16" i="3"/>
  <c r="H16" i="3"/>
  <c r="I16" i="3"/>
  <c r="BD16" i="3"/>
  <c r="BE16" i="3"/>
  <c r="BF16" i="3"/>
  <c r="BG16" i="3"/>
  <c r="G17" i="3"/>
  <c r="H17" i="3"/>
  <c r="I17" i="3"/>
  <c r="BD17" i="3"/>
  <c r="BE17" i="3"/>
  <c r="BF17" i="3"/>
  <c r="BG17" i="3"/>
  <c r="G18" i="3"/>
  <c r="H18" i="3"/>
  <c r="I18" i="3"/>
  <c r="BD18" i="3"/>
  <c r="BE18" i="3"/>
  <c r="BF18" i="3"/>
  <c r="BG18" i="3"/>
  <c r="G19" i="3"/>
  <c r="H19" i="3"/>
  <c r="I19" i="3"/>
  <c r="BD19" i="3"/>
  <c r="BE19" i="3"/>
  <c r="BF19" i="3"/>
  <c r="BG19" i="3"/>
  <c r="G20" i="3"/>
  <c r="H20" i="3"/>
  <c r="I20" i="3"/>
  <c r="BD20" i="3"/>
  <c r="BE20" i="3"/>
  <c r="BF20" i="3"/>
  <c r="BG20" i="3"/>
  <c r="G21" i="3"/>
  <c r="H21" i="3"/>
  <c r="I21" i="3"/>
  <c r="BD21" i="3"/>
  <c r="BE21" i="3"/>
  <c r="BF21" i="3"/>
  <c r="BG21" i="3"/>
  <c r="G22" i="3"/>
  <c r="H22" i="3"/>
  <c r="I22" i="3"/>
  <c r="BD22" i="3"/>
  <c r="BE22" i="3"/>
  <c r="BF22" i="3"/>
  <c r="BG22" i="3"/>
  <c r="G23" i="3"/>
  <c r="H23" i="3"/>
  <c r="I23" i="3"/>
  <c r="BD23" i="3"/>
  <c r="BE23" i="3"/>
  <c r="BF23" i="3"/>
  <c r="BG23" i="3"/>
  <c r="G24" i="3"/>
  <c r="H24" i="3"/>
  <c r="I24" i="3"/>
  <c r="BD24" i="3"/>
  <c r="BE24" i="3"/>
  <c r="BF24" i="3"/>
  <c r="BG24" i="3"/>
  <c r="G25" i="3"/>
  <c r="H25" i="3"/>
  <c r="I25" i="3"/>
  <c r="BD25" i="3"/>
  <c r="BE25" i="3"/>
  <c r="BF25" i="3"/>
  <c r="BG25" i="3"/>
  <c r="G26" i="3"/>
  <c r="H26" i="3"/>
  <c r="I26" i="3"/>
  <c r="BD26" i="3"/>
  <c r="BE26" i="3"/>
  <c r="BF26" i="3"/>
  <c r="BG26" i="3"/>
  <c r="G27" i="3"/>
  <c r="H27" i="3"/>
  <c r="I27" i="3"/>
  <c r="BD27" i="3"/>
  <c r="BE27" i="3"/>
  <c r="BF27" i="3"/>
  <c r="BG27" i="3"/>
  <c r="G28" i="3"/>
  <c r="H28" i="3"/>
  <c r="I28" i="3"/>
  <c r="BD28" i="3"/>
  <c r="BE28" i="3"/>
  <c r="BF28" i="3"/>
  <c r="BG28" i="3"/>
  <c r="G29" i="3"/>
  <c r="H29" i="3"/>
  <c r="I29" i="3"/>
  <c r="BD29" i="3"/>
  <c r="BE29" i="3"/>
  <c r="BF29" i="3"/>
  <c r="BG29" i="3"/>
  <c r="G31" i="3"/>
  <c r="H31" i="3"/>
  <c r="I31" i="3"/>
  <c r="BD31" i="3"/>
  <c r="BE31" i="3"/>
  <c r="BF31" i="3"/>
  <c r="BG31" i="3"/>
  <c r="G32" i="3"/>
  <c r="H32" i="3"/>
  <c r="I32" i="3"/>
  <c r="BD32" i="3"/>
  <c r="BE32" i="3"/>
  <c r="BF32" i="3"/>
  <c r="BG32" i="3"/>
  <c r="G33" i="3"/>
  <c r="H33" i="3"/>
  <c r="I33" i="3"/>
  <c r="BD33" i="3"/>
  <c r="BE33" i="3"/>
  <c r="BF33" i="3"/>
  <c r="BG33" i="3"/>
  <c r="G34" i="3"/>
  <c r="H34" i="3"/>
  <c r="I34" i="3"/>
  <c r="BD34" i="3"/>
  <c r="BE34" i="3"/>
  <c r="BF34" i="3"/>
  <c r="BG34" i="3"/>
  <c r="G35" i="3"/>
  <c r="H35" i="3"/>
  <c r="I35" i="3"/>
  <c r="BD35" i="3"/>
  <c r="BE35" i="3"/>
  <c r="BF35" i="3"/>
  <c r="BG35" i="3"/>
  <c r="G36" i="3"/>
  <c r="H36" i="3"/>
  <c r="I36" i="3"/>
  <c r="BD36" i="3"/>
  <c r="BE36" i="3"/>
  <c r="BF36" i="3"/>
  <c r="BG36" i="3"/>
  <c r="G38" i="3"/>
  <c r="H38" i="3"/>
  <c r="I38" i="3"/>
  <c r="BD38" i="3"/>
  <c r="BE38" i="3"/>
  <c r="BF38" i="3"/>
  <c r="BG38" i="3"/>
  <c r="G39" i="3"/>
  <c r="H39" i="3"/>
  <c r="I39" i="3"/>
  <c r="BD39" i="3"/>
  <c r="BE39" i="3"/>
  <c r="BF39" i="3"/>
  <c r="BG39" i="3"/>
  <c r="G40" i="3"/>
  <c r="H40" i="3"/>
  <c r="I40" i="3"/>
  <c r="BD40" i="3"/>
  <c r="BE40" i="3"/>
  <c r="BF40" i="3"/>
  <c r="BG40" i="3"/>
  <c r="G41" i="3"/>
  <c r="H41" i="3"/>
  <c r="I41" i="3"/>
  <c r="BD41" i="3"/>
  <c r="BE41" i="3"/>
  <c r="BF41" i="3"/>
  <c r="BG41" i="3"/>
  <c r="G42" i="3"/>
  <c r="H42" i="3"/>
  <c r="I42" i="3"/>
  <c r="BD42" i="3"/>
  <c r="BE42" i="3"/>
  <c r="BF42" i="3"/>
  <c r="BG42" i="3"/>
  <c r="G43" i="3"/>
  <c r="H43" i="3"/>
  <c r="I43" i="3"/>
  <c r="BD43" i="3"/>
  <c r="BE43" i="3"/>
  <c r="BF43" i="3"/>
  <c r="BG43" i="3"/>
  <c r="G44" i="3"/>
  <c r="H44" i="3"/>
  <c r="I44" i="3"/>
  <c r="BD44" i="3"/>
  <c r="BE44" i="3"/>
  <c r="BF44" i="3"/>
  <c r="BG44" i="3"/>
  <c r="G46" i="3"/>
  <c r="H46" i="3"/>
  <c r="I46" i="3"/>
  <c r="BD46" i="3"/>
  <c r="BE46" i="3"/>
  <c r="BF46" i="3"/>
  <c r="BG46" i="3"/>
  <c r="G47" i="3"/>
  <c r="H47" i="3"/>
  <c r="I47" i="3"/>
  <c r="BD47" i="3"/>
  <c r="BE47" i="3"/>
  <c r="BF47" i="3"/>
  <c r="BG47" i="3"/>
  <c r="G48" i="3"/>
  <c r="H48" i="3"/>
  <c r="I48" i="3"/>
  <c r="BD48" i="3"/>
  <c r="BE48" i="3"/>
  <c r="BF48" i="3"/>
  <c r="BG48" i="3"/>
  <c r="G49" i="3"/>
  <c r="H49" i="3"/>
  <c r="I49" i="3"/>
  <c r="BD49" i="3"/>
  <c r="BE49" i="3"/>
  <c r="BF49" i="3"/>
  <c r="BG49" i="3"/>
  <c r="G50" i="3"/>
  <c r="H50" i="3"/>
  <c r="I50" i="3"/>
  <c r="BD50" i="3"/>
  <c r="BE50" i="3"/>
  <c r="BF50" i="3"/>
  <c r="BG50" i="3"/>
  <c r="G51" i="3"/>
  <c r="H51" i="3"/>
  <c r="I51" i="3"/>
  <c r="BD51" i="3"/>
  <c r="BE51" i="3"/>
  <c r="BF51" i="3"/>
  <c r="BG51" i="3"/>
  <c r="G52" i="3"/>
  <c r="H52" i="3"/>
  <c r="I52" i="3"/>
  <c r="BD52" i="3"/>
  <c r="BE52" i="3"/>
  <c r="BF52" i="3"/>
  <c r="BG52" i="3"/>
  <c r="G53" i="3"/>
  <c r="H53" i="3"/>
  <c r="I53" i="3"/>
  <c r="BD53" i="3"/>
  <c r="BE53" i="3"/>
  <c r="BF53" i="3"/>
  <c r="BG53" i="3"/>
  <c r="G54" i="3"/>
  <c r="H54" i="3"/>
  <c r="I54" i="3"/>
  <c r="BD54" i="3"/>
  <c r="BE54" i="3"/>
  <c r="BF54" i="3"/>
  <c r="BG54" i="3"/>
  <c r="G55" i="3"/>
  <c r="H55" i="3"/>
  <c r="I55" i="3"/>
  <c r="BD55" i="3"/>
  <c r="BE55" i="3"/>
  <c r="BF55" i="3"/>
  <c r="BG55" i="3"/>
  <c r="G56" i="3"/>
  <c r="H56" i="3"/>
  <c r="I56" i="3"/>
  <c r="BD56" i="3"/>
  <c r="BE56" i="3"/>
  <c r="BF56" i="3"/>
  <c r="BG56" i="3"/>
  <c r="G57" i="3"/>
  <c r="H57" i="3"/>
  <c r="I57" i="3"/>
  <c r="BD57" i="3"/>
  <c r="BE57" i="3"/>
  <c r="BF57" i="3"/>
  <c r="BG57" i="3"/>
  <c r="G59" i="3"/>
  <c r="H59" i="3"/>
  <c r="I59" i="3"/>
  <c r="BD59" i="3"/>
  <c r="BE59" i="3"/>
  <c r="BF59" i="3"/>
  <c r="BG59" i="3"/>
  <c r="G60" i="3"/>
  <c r="H60" i="3"/>
  <c r="I60" i="3"/>
  <c r="BD60" i="3"/>
  <c r="BE60" i="3"/>
  <c r="BF60" i="3"/>
  <c r="BG60" i="3"/>
  <c r="G61" i="3"/>
  <c r="H61" i="3"/>
  <c r="I61" i="3"/>
  <c r="BD61" i="3"/>
  <c r="BE61" i="3"/>
  <c r="BF61" i="3"/>
  <c r="BG61" i="3"/>
  <c r="G62" i="3"/>
  <c r="H62" i="3"/>
  <c r="I62" i="3"/>
  <c r="BD62" i="3"/>
  <c r="BE62" i="3"/>
  <c r="BF62" i="3"/>
  <c r="BG62" i="3"/>
  <c r="G63" i="3"/>
  <c r="H63" i="3"/>
  <c r="I63" i="3"/>
  <c r="BD63" i="3"/>
  <c r="BE63" i="3"/>
  <c r="BF63" i="3"/>
  <c r="BG63" i="3"/>
  <c r="G64" i="3"/>
  <c r="H64" i="3"/>
  <c r="I64" i="3"/>
  <c r="BD64" i="3"/>
  <c r="BE64" i="3"/>
  <c r="BF64" i="3"/>
  <c r="BG64" i="3"/>
  <c r="G65" i="3"/>
  <c r="H65" i="3"/>
  <c r="I65" i="3"/>
  <c r="BD65" i="3"/>
  <c r="BE65" i="3"/>
  <c r="BF65" i="3"/>
  <c r="BG65" i="3"/>
  <c r="G66" i="3"/>
  <c r="H66" i="3"/>
  <c r="I66" i="3"/>
  <c r="BD66" i="3"/>
  <c r="BE66" i="3"/>
  <c r="BF66" i="3"/>
  <c r="BG66" i="3"/>
  <c r="G67" i="3"/>
  <c r="H67" i="3"/>
  <c r="I67" i="3"/>
  <c r="BD67" i="3"/>
  <c r="BE67" i="3"/>
  <c r="BF67" i="3"/>
  <c r="BG67" i="3"/>
  <c r="G68" i="3"/>
  <c r="H68" i="3"/>
  <c r="I68" i="3"/>
  <c r="BD68" i="3"/>
  <c r="BE68" i="3"/>
  <c r="BF68" i="3"/>
  <c r="BG68" i="3"/>
  <c r="G69" i="3"/>
  <c r="H69" i="3"/>
  <c r="I69" i="3"/>
  <c r="BD69" i="3"/>
  <c r="BE69" i="3"/>
  <c r="BF69" i="3"/>
  <c r="BG69" i="3"/>
  <c r="G70" i="3"/>
  <c r="H70" i="3"/>
  <c r="I70" i="3"/>
  <c r="BD70" i="3"/>
  <c r="BE70" i="3"/>
  <c r="BF70" i="3"/>
  <c r="BG70" i="3"/>
  <c r="G71" i="3"/>
  <c r="H71" i="3"/>
  <c r="I71" i="3"/>
  <c r="BD71" i="3"/>
  <c r="BE71" i="3"/>
  <c r="BF71" i="3"/>
  <c r="BG71" i="3"/>
  <c r="G72" i="3"/>
  <c r="H72" i="3"/>
  <c r="I72" i="3"/>
  <c r="BD72" i="3"/>
  <c r="BE72" i="3"/>
  <c r="BF72" i="3"/>
  <c r="BG72" i="3"/>
  <c r="G73" i="3"/>
  <c r="H73" i="3"/>
  <c r="I73" i="3"/>
  <c r="BD73" i="3"/>
  <c r="BE73" i="3"/>
  <c r="BF73" i="3"/>
  <c r="BG73" i="3"/>
  <c r="G74" i="3"/>
  <c r="H74" i="3"/>
  <c r="I74" i="3"/>
  <c r="BD74" i="3"/>
  <c r="BE74" i="3"/>
  <c r="BF74" i="3"/>
  <c r="BG74" i="3"/>
  <c r="G75" i="3"/>
  <c r="H75" i="3"/>
  <c r="I75" i="3"/>
  <c r="BD75" i="3"/>
  <c r="BE75" i="3"/>
  <c r="BF75" i="3"/>
  <c r="BG75" i="3"/>
  <c r="G76" i="3"/>
  <c r="H76" i="3"/>
  <c r="I76" i="3"/>
  <c r="BD76" i="3"/>
  <c r="BE76" i="3"/>
  <c r="BF76" i="3"/>
  <c r="BG76" i="3"/>
  <c r="G77" i="3"/>
  <c r="H77" i="3"/>
  <c r="I77" i="3"/>
  <c r="BD77" i="3"/>
  <c r="BE77" i="3"/>
  <c r="BF77" i="3"/>
  <c r="BG77" i="3"/>
  <c r="G78" i="3"/>
  <c r="H78" i="3"/>
  <c r="I78" i="3"/>
  <c r="BD78" i="3"/>
  <c r="BE78" i="3"/>
  <c r="BF78" i="3"/>
  <c r="BG78" i="3"/>
  <c r="BD79" i="3"/>
  <c r="BE79" i="3"/>
  <c r="BF79" i="3"/>
  <c r="BG79" i="3"/>
  <c r="G80" i="3"/>
  <c r="H80" i="3"/>
  <c r="I80" i="3"/>
  <c r="BD80" i="3"/>
  <c r="BE80" i="3"/>
  <c r="BF80" i="3"/>
  <c r="BG80" i="3"/>
  <c r="G81" i="3"/>
  <c r="H81" i="3"/>
  <c r="I81" i="3"/>
  <c r="BD81" i="3"/>
  <c r="BE81" i="3"/>
  <c r="BF81" i="3"/>
  <c r="BG81" i="3"/>
  <c r="G82" i="3"/>
  <c r="H82" i="3"/>
  <c r="I82" i="3"/>
  <c r="G83" i="3"/>
  <c r="H83" i="3"/>
  <c r="I83" i="3"/>
  <c r="G85" i="3"/>
  <c r="H85" i="3"/>
  <c r="I85" i="3"/>
  <c r="G86" i="3"/>
  <c r="H86" i="3"/>
  <c r="I86" i="3"/>
  <c r="BD86" i="3"/>
  <c r="BE86" i="3"/>
  <c r="BF86" i="3"/>
  <c r="BG86" i="3"/>
  <c r="BD87" i="3"/>
  <c r="BE87" i="3"/>
  <c r="BF87" i="3"/>
  <c r="BG87" i="3"/>
  <c r="BD88" i="3"/>
  <c r="BE88" i="3"/>
  <c r="BF88" i="3"/>
  <c r="BG88" i="3"/>
  <c r="BD89" i="3"/>
  <c r="BE89" i="3"/>
  <c r="BF89" i="3"/>
  <c r="BG89" i="3"/>
  <c r="G90" i="3"/>
  <c r="H90" i="3"/>
  <c r="I90" i="3"/>
  <c r="BD90" i="3"/>
  <c r="BE90" i="3"/>
  <c r="BF90" i="3"/>
  <c r="BG90" i="3"/>
  <c r="G92" i="3"/>
  <c r="H92" i="3"/>
  <c r="I92" i="3"/>
  <c r="BD92" i="3"/>
  <c r="BE92" i="3"/>
  <c r="BF92" i="3"/>
  <c r="BG92" i="3"/>
  <c r="G93" i="3"/>
  <c r="H93" i="3"/>
  <c r="I93" i="3"/>
  <c r="BD93" i="3"/>
  <c r="BE93" i="3"/>
  <c r="BF93" i="3"/>
  <c r="BG93" i="3"/>
  <c r="G94" i="3"/>
  <c r="H94" i="3"/>
  <c r="I94" i="3"/>
  <c r="BD94" i="3"/>
  <c r="BE94" i="3"/>
  <c r="BF94" i="3"/>
  <c r="BG94" i="3"/>
  <c r="G95" i="3"/>
  <c r="H95" i="3"/>
  <c r="I95" i="3"/>
  <c r="BD95" i="3"/>
  <c r="BE95" i="3"/>
  <c r="BF95" i="3"/>
  <c r="BG95" i="3"/>
  <c r="G96" i="3"/>
  <c r="H96" i="3"/>
  <c r="I96" i="3"/>
  <c r="BD96" i="3"/>
  <c r="BE96" i="3"/>
  <c r="BF96" i="3"/>
  <c r="BG96" i="3"/>
  <c r="G97" i="3"/>
  <c r="H97" i="3"/>
  <c r="I97" i="3"/>
  <c r="BD97" i="3"/>
  <c r="BE97" i="3"/>
  <c r="BF97" i="3"/>
  <c r="BG97" i="3"/>
  <c r="G98" i="3"/>
  <c r="H98" i="3"/>
  <c r="I98" i="3"/>
  <c r="BD99" i="3"/>
  <c r="BE99" i="3"/>
  <c r="BF99" i="3"/>
  <c r="BG99" i="3"/>
  <c r="BD100" i="3"/>
  <c r="BE100" i="3"/>
  <c r="BF100" i="3"/>
  <c r="BG100" i="3"/>
  <c r="BD101" i="3"/>
  <c r="BE101" i="3"/>
  <c r="BF101" i="3"/>
  <c r="BG101" i="3"/>
  <c r="G102" i="3"/>
  <c r="H102" i="3"/>
  <c r="I102" i="3"/>
  <c r="BD102" i="3"/>
  <c r="BE102" i="3"/>
  <c r="BF102" i="3"/>
  <c r="BG102" i="3"/>
  <c r="G103" i="3"/>
  <c r="H103" i="3"/>
  <c r="I103" i="3"/>
  <c r="BD103" i="3"/>
  <c r="BE103" i="3"/>
  <c r="BF103" i="3"/>
  <c r="BG103" i="3"/>
  <c r="G104" i="3"/>
  <c r="H104" i="3"/>
  <c r="I104" i="3"/>
  <c r="BD104" i="3"/>
  <c r="BE104" i="3"/>
  <c r="BF104" i="3"/>
  <c r="BG104" i="3"/>
  <c r="G105" i="3"/>
  <c r="H105" i="3"/>
  <c r="I105" i="3"/>
  <c r="BD105" i="3"/>
  <c r="BE105" i="3"/>
  <c r="BF105" i="3"/>
  <c r="BG105" i="3"/>
  <c r="G107" i="3"/>
  <c r="H107" i="3"/>
  <c r="I107" i="3"/>
  <c r="BD107" i="3"/>
  <c r="BE107" i="3"/>
  <c r="BF107" i="3"/>
  <c r="BG107" i="3"/>
  <c r="G108" i="3"/>
  <c r="H108" i="3"/>
  <c r="I108" i="3"/>
  <c r="BD108" i="3"/>
  <c r="BE108" i="3"/>
  <c r="BF108" i="3"/>
  <c r="BG108" i="3"/>
  <c r="G109" i="3"/>
  <c r="H109" i="3"/>
  <c r="I109" i="3"/>
  <c r="BD109" i="3"/>
  <c r="BE109" i="3"/>
  <c r="BF109" i="3"/>
  <c r="BG109" i="3"/>
  <c r="G110" i="3"/>
  <c r="H110" i="3"/>
  <c r="I110" i="3"/>
  <c r="BD110" i="3"/>
  <c r="BE110" i="3"/>
  <c r="BF110" i="3"/>
  <c r="BG110" i="3"/>
  <c r="G111" i="3"/>
  <c r="H111" i="3"/>
  <c r="I111" i="3"/>
  <c r="BD111" i="3"/>
  <c r="BE111" i="3"/>
  <c r="BF111" i="3"/>
  <c r="BG111" i="3"/>
  <c r="G113" i="3"/>
  <c r="K113" i="3"/>
  <c r="BB113" i="3"/>
  <c r="BC113" i="3"/>
  <c r="BH113" i="3"/>
  <c r="G115" i="3"/>
  <c r="H115" i="3"/>
  <c r="I115" i="3"/>
  <c r="J115" i="3"/>
  <c r="K115" i="3"/>
  <c r="BD115" i="3"/>
  <c r="BE115" i="3"/>
  <c r="BF115" i="3"/>
  <c r="BG115" i="3"/>
  <c r="BH115" i="3"/>
  <c r="G116" i="3"/>
  <c r="H116" i="3"/>
  <c r="J116" i="3"/>
  <c r="K116" i="3"/>
  <c r="BH116" i="3"/>
  <c r="G118" i="3"/>
  <c r="H118" i="3"/>
  <c r="J118" i="3"/>
  <c r="BH118" i="3"/>
  <c r="G119" i="3"/>
  <c r="H119" i="3"/>
  <c r="J119" i="3"/>
  <c r="BH119" i="3"/>
  <c r="G120" i="3"/>
  <c r="H120" i="3"/>
  <c r="J120" i="3"/>
  <c r="BH120" i="3"/>
  <c r="G122" i="3"/>
  <c r="H122" i="3"/>
  <c r="J122" i="3"/>
  <c r="K122" i="3"/>
  <c r="BH122" i="3"/>
  <c r="G123" i="3"/>
  <c r="H123" i="3"/>
  <c r="J123" i="3"/>
  <c r="K123" i="3"/>
  <c r="BH123" i="3"/>
  <c r="G124" i="3"/>
  <c r="H124" i="3"/>
  <c r="J124" i="3"/>
  <c r="K124" i="3"/>
  <c r="BH124" i="3"/>
  <c r="G126" i="3"/>
  <c r="H126" i="3"/>
  <c r="I126" i="3"/>
  <c r="BD126" i="3"/>
  <c r="BE126" i="3"/>
  <c r="BF126" i="3"/>
  <c r="BG126" i="3"/>
  <c r="G127" i="3"/>
  <c r="H127" i="3"/>
  <c r="I127" i="3"/>
  <c r="BD127" i="3"/>
  <c r="BE127" i="3"/>
  <c r="BF127" i="3"/>
  <c r="BG127" i="3"/>
  <c r="G128" i="3"/>
  <c r="H128" i="3"/>
  <c r="I128" i="3"/>
  <c r="BD128" i="3"/>
  <c r="BE128" i="3"/>
  <c r="BF128" i="3"/>
  <c r="BG128" i="3"/>
  <c r="G129" i="3"/>
  <c r="H129" i="3"/>
  <c r="I129" i="3"/>
  <c r="BD129" i="3"/>
  <c r="BE129" i="3"/>
  <c r="BF129" i="3"/>
  <c r="BG129" i="3"/>
  <c r="G130" i="3"/>
  <c r="H130" i="3"/>
  <c r="I130" i="3"/>
  <c r="BD130" i="3"/>
  <c r="BE130" i="3"/>
  <c r="BF130" i="3"/>
  <c r="BG130" i="3"/>
  <c r="G131" i="3"/>
  <c r="H131" i="3"/>
  <c r="I131" i="3"/>
  <c r="BD131" i="3"/>
  <c r="BE131" i="3"/>
  <c r="BF131" i="3"/>
  <c r="BG131" i="3"/>
  <c r="G132" i="3"/>
  <c r="H132" i="3"/>
  <c r="I132" i="3"/>
  <c r="BD132" i="3"/>
  <c r="BE132" i="3"/>
  <c r="BF132" i="3"/>
  <c r="BG132" i="3"/>
  <c r="G133" i="3"/>
  <c r="H133" i="3"/>
  <c r="I133" i="3"/>
  <c r="BD133" i="3"/>
  <c r="BE133" i="3"/>
  <c r="BF133" i="3"/>
  <c r="BG133" i="3"/>
  <c r="G134" i="3"/>
  <c r="H134" i="3"/>
  <c r="I134" i="3"/>
  <c r="BD134" i="3"/>
  <c r="BE134" i="3"/>
  <c r="BF134" i="3"/>
  <c r="BG134" i="3"/>
  <c r="G135" i="3"/>
  <c r="H135" i="3"/>
  <c r="I135" i="3"/>
  <c r="BD135" i="3"/>
  <c r="BE135" i="3"/>
  <c r="BF135" i="3"/>
  <c r="BG135" i="3"/>
  <c r="G136" i="3"/>
  <c r="H136" i="3"/>
  <c r="I136" i="3"/>
  <c r="BD136" i="3"/>
  <c r="BE136" i="3"/>
  <c r="BF136" i="3"/>
  <c r="BG136" i="3"/>
  <c r="G137" i="3"/>
  <c r="H137" i="3"/>
  <c r="I137" i="3"/>
  <c r="BD137" i="3"/>
  <c r="BE137" i="3"/>
  <c r="BF137" i="3"/>
  <c r="BG137" i="3"/>
  <c r="G138" i="3"/>
  <c r="H138" i="3"/>
  <c r="I138" i="3"/>
  <c r="BD138" i="3"/>
  <c r="BE138" i="3"/>
  <c r="BF138" i="3"/>
  <c r="BG138" i="3"/>
  <c r="G139" i="3"/>
  <c r="H139" i="3"/>
  <c r="I139" i="3"/>
  <c r="BD139" i="3"/>
  <c r="BE139" i="3"/>
  <c r="BF139" i="3"/>
  <c r="BG139" i="3"/>
  <c r="G140" i="3"/>
  <c r="H140" i="3"/>
  <c r="I140" i="3"/>
  <c r="BD140" i="3"/>
  <c r="BE140" i="3"/>
  <c r="BF140" i="3"/>
  <c r="BG140" i="3"/>
</calcChain>
</file>

<file path=xl/sharedStrings.xml><?xml version="1.0" encoding="utf-8"?>
<sst xmlns="http://schemas.openxmlformats.org/spreadsheetml/2006/main" count="6382" uniqueCount="589">
  <si>
    <t>N/A</t>
  </si>
  <si>
    <t>Yes</t>
  </si>
  <si>
    <t>Slim Gender Cable</t>
  </si>
  <si>
    <t>Power Cable</t>
  </si>
  <si>
    <t>ANT-Cable</t>
  </si>
  <si>
    <t>E-Manual</t>
  </si>
  <si>
    <t>User Manual</t>
  </si>
  <si>
    <t>Composite to Scart Gender (Included)</t>
  </si>
  <si>
    <t>N/A(Yes for DE)</t>
  </si>
  <si>
    <t>TV Key Dongle (Included)</t>
  </si>
  <si>
    <t xml:space="preserve"> </t>
    <phoneticPr fontId="0" type="noConversion"/>
  </si>
  <si>
    <t>Customizable Bezel Support (The Frame)</t>
    <phoneticPr fontId="0" type="noConversion"/>
  </si>
  <si>
    <t>VESA Wall Mount Support</t>
  </si>
  <si>
    <t>Yes</t>
    <phoneticPr fontId="0" type="noConversion"/>
  </si>
  <si>
    <t>N/A</t>
    <phoneticPr fontId="0" type="noConversion"/>
  </si>
  <si>
    <t>Mini Wall Mount Support</t>
  </si>
  <si>
    <t>Studio, Tower</t>
  </si>
  <si>
    <t>Studio, Tower</t>
    <phoneticPr fontId="0" type="noConversion"/>
  </si>
  <si>
    <t>Optional Stand Support</t>
  </si>
  <si>
    <t>Support</t>
  </si>
  <si>
    <t>Support</t>
    <phoneticPr fontId="0" type="noConversion"/>
  </si>
  <si>
    <t>No Gap Wall-mount</t>
  </si>
  <si>
    <t>Samsung Smart Remote (Included)</t>
  </si>
  <si>
    <t>Battery (for Remote Control)</t>
  </si>
  <si>
    <t>TM1240A</t>
  </si>
  <si>
    <t>TM1850A
(*GB,IE : TM1850A+TM1240A)</t>
  </si>
  <si>
    <t>TM1890A
(*GB,IE : TM1890A+TM1240A)</t>
  </si>
  <si>
    <t>TM1850A (*UK,IE: TM1850A+TM1240A)</t>
  </si>
  <si>
    <t>TM1890A (*UK,IE: TM1890A+TM1240A)</t>
  </si>
  <si>
    <t>TM1850A(*GB/IE: TM1850A+TM1240A)</t>
  </si>
  <si>
    <t>TM1890A
(GB/IE :TM1890A+TM1240A)</t>
  </si>
  <si>
    <t>TM1890A
(GB/IE :TM1890A+TM1240A)</t>
    <phoneticPr fontId="0" type="noConversion"/>
  </si>
  <si>
    <t>Remote Controller Model</t>
  </si>
  <si>
    <t>Accessory</t>
  </si>
  <si>
    <t>5.8</t>
  </si>
  <si>
    <t>13.5</t>
  </si>
  <si>
    <t>19.0</t>
  </si>
  <si>
    <t>23.2</t>
  </si>
  <si>
    <t>33.5</t>
  </si>
  <si>
    <t>12.2</t>
  </si>
  <si>
    <t>13.6</t>
  </si>
  <si>
    <t>18.6</t>
  </si>
  <si>
    <t>23.4</t>
  </si>
  <si>
    <t>34.2</t>
  </si>
  <si>
    <t>33.7</t>
  </si>
  <si>
    <t>50.6</t>
  </si>
  <si>
    <t>18.1</t>
  </si>
  <si>
    <t>24.3</t>
  </si>
  <si>
    <t>34.4</t>
  </si>
  <si>
    <t>16.5</t>
  </si>
  <si>
    <t>21.0</t>
  </si>
  <si>
    <t>25.5</t>
  </si>
  <si>
    <t>36.2</t>
  </si>
  <si>
    <t>21.6</t>
  </si>
  <si>
    <t>26.7</t>
  </si>
  <si>
    <t>37.1</t>
  </si>
  <si>
    <t>20.5</t>
  </si>
  <si>
    <t>34.8</t>
  </si>
  <si>
    <t>54.8</t>
  </si>
  <si>
    <t>61.6</t>
  </si>
  <si>
    <t>26.0</t>
  </si>
  <si>
    <t>36.1</t>
  </si>
  <si>
    <t>23.3</t>
  </si>
  <si>
    <t>32.0</t>
  </si>
  <si>
    <t>49.9</t>
  </si>
  <si>
    <t>30.1</t>
  </si>
  <si>
    <t>38.6</t>
  </si>
  <si>
    <t>55.3</t>
  </si>
  <si>
    <t>29.2</t>
  </si>
  <si>
    <t>38.1</t>
  </si>
  <si>
    <t>33.0</t>
  </si>
  <si>
    <t>42.8</t>
  </si>
  <si>
    <t>61.9</t>
  </si>
  <si>
    <t>Package Weight (kg)</t>
  </si>
  <si>
    <t>4.1</t>
  </si>
  <si>
    <t>9.7</t>
  </si>
  <si>
    <t>13.8</t>
  </si>
  <si>
    <t>17.5</t>
  </si>
  <si>
    <t>25.3</t>
  </si>
  <si>
    <t>8.8</t>
  </si>
  <si>
    <t>9.8</t>
  </si>
  <si>
    <t>17.7</t>
  </si>
  <si>
    <t>37.5</t>
  </si>
  <si>
    <t>13.7</t>
  </si>
  <si>
    <t>18.5</t>
  </si>
  <si>
    <t>25.4</t>
  </si>
  <si>
    <t>12.1</t>
  </si>
  <si>
    <t>19.7</t>
  </si>
  <si>
    <t>28.0</t>
  </si>
  <si>
    <t>16.0</t>
  </si>
  <si>
    <t>20.7</t>
  </si>
  <si>
    <t>15.0</t>
  </si>
  <si>
    <t>18.9</t>
  </si>
  <si>
    <t>26.4</t>
  </si>
  <si>
    <t>39.6</t>
  </si>
  <si>
    <t>45.7</t>
  </si>
  <si>
    <t>19.5</t>
  </si>
  <si>
    <t>26.3</t>
  </si>
  <si>
    <t>13.9</t>
  </si>
  <si>
    <t>24.8</t>
  </si>
  <si>
    <t>36.8</t>
  </si>
  <si>
    <t>27.6</t>
  </si>
  <si>
    <t>41.2</t>
  </si>
  <si>
    <t>20.8</t>
  </si>
  <si>
    <t>27.2</t>
  </si>
  <si>
    <t>30.9</t>
  </si>
  <si>
    <t>46.3</t>
  </si>
  <si>
    <t>Set Weight with Stand (kg)</t>
  </si>
  <si>
    <t>4.0</t>
  </si>
  <si>
    <t>9.6</t>
  </si>
  <si>
    <t>17.3</t>
  </si>
  <si>
    <t>25.0</t>
  </si>
  <si>
    <t>8.6</t>
  </si>
  <si>
    <t>13.2</t>
  </si>
  <si>
    <t>20.2</t>
  </si>
  <si>
    <t>37</t>
  </si>
  <si>
    <t>13.3</t>
  </si>
  <si>
    <t>18.2</t>
  </si>
  <si>
    <t>9.5</t>
  </si>
  <si>
    <t>17.2</t>
  </si>
  <si>
    <t>25.1</t>
  </si>
  <si>
    <t>13.1</t>
  </si>
  <si>
    <t>17.1</t>
  </si>
  <si>
    <t>24.2</t>
  </si>
  <si>
    <t>36.0</t>
  </si>
  <si>
    <t>44.5</t>
  </si>
  <si>
    <t>13.4</t>
  </si>
  <si>
    <t>23.7</t>
  </si>
  <si>
    <t>35.9</t>
  </si>
  <si>
    <t>23.1</t>
  </si>
  <si>
    <t>39.3</t>
  </si>
  <si>
    <t>Set Weight without Stand (kg)</t>
  </si>
  <si>
    <t>TBD</t>
  </si>
  <si>
    <t>Weight</t>
  </si>
  <si>
    <t>879.0 x 500.0 x 127.0</t>
  </si>
  <si>
    <t>1097 x 677 x 151</t>
  </si>
  <si>
    <t>1272 x 790 x 153</t>
  </si>
  <si>
    <t>1396 x 852 x 158</t>
  </si>
  <si>
    <t>1601 x 970 x 178</t>
  </si>
  <si>
    <t>1021 x 626 x 144</t>
  </si>
  <si>
    <t>1097 x 678 x 151</t>
  </si>
  <si>
    <t>1250 x 778 x 153</t>
  </si>
  <si>
    <t>1445 x 890 x 185</t>
  </si>
  <si>
    <t>1871 x 1131 x 234</t>
  </si>
  <si>
    <t>1259 x 778 x 178</t>
  </si>
  <si>
    <t>1397 x 852 x 184</t>
  </si>
  <si>
    <t>1598 x 975 x 214</t>
  </si>
  <si>
    <t>1150 x 670 x 170</t>
  </si>
  <si>
    <t>1307 x 790 x 170</t>
  </si>
  <si>
    <t>1417 x 852 x 170</t>
  </si>
  <si>
    <t>1617 x 970 x 196</t>
  </si>
  <si>
    <t>1274 x 778 x 202</t>
  </si>
  <si>
    <t>1407 x 852 x 202</t>
  </si>
  <si>
    <t>1617 x 975 x 229</t>
  </si>
  <si>
    <t>1299 x 768 x 167</t>
  </si>
  <si>
    <t>1432 x 852 x 167</t>
  </si>
  <si>
    <t>1617.0 x 965.0 x 184.0</t>
  </si>
  <si>
    <t>1891 x 1121 x 230</t>
  </si>
  <si>
    <t>2017 x 1222 x 295</t>
  </si>
  <si>
    <t>1425 x 852 x 184</t>
  </si>
  <si>
    <t>1617 x 965 x 221</t>
  </si>
  <si>
    <t>1249 x 768 x 157</t>
  </si>
  <si>
    <t>1404 x 852 x 157</t>
  </si>
  <si>
    <t>1587 x 965 x 168</t>
  </si>
  <si>
    <t>1861 x 1120 x 220</t>
  </si>
  <si>
    <t>1414.0 x 840.0 x 173.0</t>
  </si>
  <si>
    <t>1861.0 x 1119.0 x 225.0</t>
  </si>
  <si>
    <t>1414.0 x 840.0 x 178.0</t>
  </si>
  <si>
    <t>1617.0 x 965.0 x 192.0</t>
  </si>
  <si>
    <t>1403.0 x 845.0 x 204.0</t>
  </si>
  <si>
    <t>1358 x 841 x 192</t>
  </si>
  <si>
    <t>1418 x 843 x 212</t>
  </si>
  <si>
    <t>1612 x 959 x 195</t>
  </si>
  <si>
    <t>1884 x 1111 x 249</t>
  </si>
  <si>
    <t>Package Size (mm)</t>
  </si>
  <si>
    <t>737.4 x 465.4 x 150.5</t>
  </si>
  <si>
    <t>970.2 x 605.2 x 207.4</t>
  </si>
  <si>
    <t>1124.8 x 692.8 x 242.1</t>
  </si>
  <si>
    <t>1238.6 x 757.0 x 242.1</t>
  </si>
  <si>
    <t>1457.5 x 887.4 x 317.3</t>
  </si>
  <si>
    <t>913.7 x 604.2 x 210.3</t>
  </si>
  <si>
    <t>970.2 x 636.3 x 210.3</t>
  </si>
  <si>
    <t>1102.8 x 716.4 x 261.3</t>
  </si>
  <si>
    <t>1238.6 x 792.8 x 261.3</t>
  </si>
  <si>
    <t>1301.4 x 835.2 x 261.3</t>
  </si>
  <si>
    <t>1457.5 x 917.3 x 312.8</t>
  </si>
  <si>
    <t>1684.6 x 1056.5 x 356.1</t>
  </si>
  <si>
    <t>1101.5 x 717.4 x 261.3</t>
  </si>
  <si>
    <t>1236 x 793.7 x 261.3</t>
  </si>
  <si>
    <t>1452.7 x 918.1 x 312.8</t>
  </si>
  <si>
    <t>970.2 x 648.0 x 331.8</t>
  </si>
  <si>
    <t>1124.8 x 735.8 x 336.2</t>
  </si>
  <si>
    <t>1238.6 x 800.0 x 350.1</t>
  </si>
  <si>
    <t>1457.5 x 922.8 x 378.0</t>
  </si>
  <si>
    <t>1101.5 x 724.5 x 336.2</t>
  </si>
  <si>
    <t>1236.0 x 801.2 x 350.1</t>
  </si>
  <si>
    <t>1452.7 x 924.6 x 378.0</t>
  </si>
  <si>
    <t>1091.6 x 711.0 x 299.7</t>
  </si>
  <si>
    <t>1227.1 x 787.1 x 322.0</t>
  </si>
  <si>
    <t>1446.3 x 910.1 x 349.8</t>
  </si>
  <si>
    <t>1673.8 x 1040.8 x 369.2</t>
  </si>
  <si>
    <t>1830.0 x 1144.6 x 387.2</t>
  </si>
  <si>
    <t>1225.2 x 789.6 x 337.7</t>
  </si>
  <si>
    <t>1441.9 x 913.3 x 378.3</t>
  </si>
  <si>
    <t>1091.6 x 703.3 x 247.7</t>
  </si>
  <si>
    <t>1227.1 x 779.2 x 247.7</t>
  </si>
  <si>
    <t>1446.3 x 909.4 x 285.7</t>
  </si>
  <si>
    <t>1673.8 x 1048.3 x 359.1</t>
  </si>
  <si>
    <t>1830.0 x 1144.6 x 387.3</t>
  </si>
  <si>
    <t>1227.2 x 784.9 x 284.3</t>
  </si>
  <si>
    <t>1446.1 x 913.4 x 353.4</t>
  </si>
  <si>
    <t>1673.6 x 1039.9 x 407.0</t>
  </si>
  <si>
    <t>1227.2 x 797.7 x 356.2</t>
  </si>
  <si>
    <t>1446.1 x 920.7 x 390.8</t>
  </si>
  <si>
    <t>1225.5 x 786.3 x 300.6</t>
  </si>
  <si>
    <t>1231.2 x 779.5 x 247.7</t>
  </si>
  <si>
    <t>1231.2 x 789.1 x 284.3</t>
  </si>
  <si>
    <t>1450.1 x 899.9 x 353.4</t>
  </si>
  <si>
    <t>1675.8 x 1056.4 x 407.0</t>
  </si>
  <si>
    <t>Set Size with Stand (mm)</t>
  </si>
  <si>
    <t>737.4 x 438.0 x 74.1</t>
  </si>
  <si>
    <t>970.2 x 563.2 x 58.8</t>
  </si>
  <si>
    <t>1124.8 x 650.2 x 59.7</t>
  </si>
  <si>
    <t>1238.6 x 714.2 x 59.2</t>
  </si>
  <si>
    <t>1457.5 x 837.3 x 59.7</t>
  </si>
  <si>
    <t>913.7 x 531.5 x 58.8</t>
  </si>
  <si>
    <t>1102.8 x 637.8 x 59.7</t>
  </si>
  <si>
    <t>1301.4 x 756.8 x 60.3</t>
  </si>
  <si>
    <t>1684.6 x 966.4 x 60.6</t>
  </si>
  <si>
    <t>1101.5 x 638.5 x 95.7</t>
  </si>
  <si>
    <t>1236 x 714.9 x 104.0</t>
  </si>
  <si>
    <t>1452.7 x 838.1 x 120.9</t>
  </si>
  <si>
    <t>1238.6 x 714.2 x 59.3</t>
  </si>
  <si>
    <t>1101.5 x 638.5 x 95.6</t>
  </si>
  <si>
    <t>1236.0 x 714.9 x 103.2</t>
  </si>
  <si>
    <t>1452.7 x 838.1 x 120.8</t>
  </si>
  <si>
    <t>1091.6 x 634.6 x 54.9</t>
  </si>
  <si>
    <t>1227.1 x 710.7 x 54.9</t>
  </si>
  <si>
    <t>1446.3 x 833.8 x 54.9</t>
  </si>
  <si>
    <t>1673.8 x 964.1 x 57.6</t>
  </si>
  <si>
    <t>1830.0 x 1054.0 x 60.9</t>
  </si>
  <si>
    <t>1225.2 x 710.5 x 97.2</t>
  </si>
  <si>
    <t>1441.9 x 833.8 x 113.6</t>
  </si>
  <si>
    <t>1227.2 x 704.8 x 46.9</t>
  </si>
  <si>
    <t>1446.1 x 827.9 x 46.9</t>
  </si>
  <si>
    <t>1673.6 x 960.0 x 47.7</t>
  </si>
  <si>
    <t>1225.5 x 704.8 x 88.8</t>
  </si>
  <si>
    <t>1231.2 x 706.8 x 58.7</t>
  </si>
  <si>
    <t>1231.2 x 707.1 x 38.9</t>
  </si>
  <si>
    <t>1450.1 x 830.4 x 38.9</t>
  </si>
  <si>
    <t>1675.8 x 961.9 x 39.4</t>
  </si>
  <si>
    <t>Set Size without Stand (mm)</t>
  </si>
  <si>
    <t>Dimension (WxHxD)</t>
  </si>
  <si>
    <t>70</t>
  </si>
  <si>
    <t>120</t>
  </si>
  <si>
    <t>135</t>
  </si>
  <si>
    <t>150</t>
  </si>
  <si>
    <t>100</t>
  </si>
  <si>
    <t>115</t>
  </si>
  <si>
    <t>140</t>
  </si>
  <si>
    <t>155</t>
  </si>
  <si>
    <t>190</t>
  </si>
  <si>
    <t>215</t>
  </si>
  <si>
    <t>145</t>
  </si>
  <si>
    <t>185</t>
  </si>
  <si>
    <t>165</t>
  </si>
  <si>
    <t>275</t>
  </si>
  <si>
    <t>295</t>
  </si>
  <si>
    <t>170</t>
  </si>
  <si>
    <t>270</t>
  </si>
  <si>
    <t>255</t>
  </si>
  <si>
    <t>305</t>
  </si>
  <si>
    <t>340</t>
  </si>
  <si>
    <t>Power Consumption (Max)</t>
    <phoneticPr fontId="0" type="noConversion"/>
  </si>
  <si>
    <t>AC220-240V  50/60HZ</t>
  </si>
  <si>
    <t>AC 220-240V 50/60Hz</t>
  </si>
  <si>
    <t>AC220-240V 50/60Hz</t>
  </si>
  <si>
    <t>AC 220~240V 50/60Hz</t>
  </si>
  <si>
    <t>AC220~240V 50/60Hz</t>
  </si>
  <si>
    <t>AC220~240 50/60Hz</t>
  </si>
  <si>
    <t>Power Supply (V)</t>
    <phoneticPr fontId="0" type="noConversion"/>
  </si>
  <si>
    <t>Power</t>
  </si>
  <si>
    <t>A</t>
  </si>
  <si>
    <t>A</t>
    <phoneticPr fontId="0" type="noConversion"/>
  </si>
  <si>
    <t>A+</t>
  </si>
  <si>
    <t>B</t>
  </si>
  <si>
    <t>B</t>
    <phoneticPr fontId="0" type="noConversion"/>
  </si>
  <si>
    <t>Energy Efficiency Class</t>
  </si>
  <si>
    <t>Eco</t>
  </si>
  <si>
    <t>Mini Arc</t>
  </si>
  <si>
    <t>Quad</t>
  </si>
  <si>
    <t>Simple Luminus</t>
  </si>
  <si>
    <t>V-Type Center Low</t>
  </si>
  <si>
    <t>T-Type Center Low</t>
  </si>
  <si>
    <t>Simple Stand</t>
  </si>
  <si>
    <t>C-Type Center Low</t>
  </si>
  <si>
    <t>Simple</t>
  </si>
  <si>
    <t>T-Center</t>
  </si>
  <si>
    <t>Tri Stand</t>
  </si>
  <si>
    <t>C-Center</t>
  </si>
  <si>
    <t>Stand Type</t>
  </si>
  <si>
    <t>Black Hairline</t>
  </si>
  <si>
    <t>Dark Titan</t>
  </si>
  <si>
    <t>Charcoal Black</t>
  </si>
  <si>
    <t>Eclipse Silver</t>
  </si>
  <si>
    <t>Slate Black + Eclipse Silver</t>
  </si>
  <si>
    <t>Slate Black + Carbon Silver</t>
  </si>
  <si>
    <t>Midnight Black</t>
  </si>
  <si>
    <t>Front Color</t>
  </si>
  <si>
    <t>Semi Slim</t>
  </si>
  <si>
    <t>Slim</t>
  </si>
  <si>
    <t>Slim Type</t>
  </si>
  <si>
    <t>VNB</t>
  </si>
  <si>
    <t>3 Bezel-less</t>
  </si>
  <si>
    <t>4 Bezel-less</t>
  </si>
  <si>
    <t>Bezel Type</t>
  </si>
  <si>
    <t>Slim Edge Mold</t>
  </si>
  <si>
    <t>New Edge</t>
  </si>
  <si>
    <t>New Edge (Skinny Bezel)</t>
  </si>
  <si>
    <t>New Edge (Flat Bezel)</t>
  </si>
  <si>
    <t>New Edge
(Volume Bezel)</t>
  </si>
  <si>
    <t>New Edge_x000D_
(Flat Bezel)</t>
  </si>
  <si>
    <t>Slim Design</t>
  </si>
  <si>
    <t>Q Style - Slim</t>
  </si>
  <si>
    <t>Q style - Solid</t>
  </si>
  <si>
    <t>Design</t>
  </si>
  <si>
    <t>Anynet+ (HDMI-CEC)</t>
  </si>
  <si>
    <t>Wireless LAN Built-in</t>
  </si>
  <si>
    <t>Wireless LAN Adapter Support</t>
  </si>
  <si>
    <t>HDMI Quick Switch</t>
  </si>
  <si>
    <t>HDMI A / Return Ch. Support</t>
  </si>
  <si>
    <t>1</t>
  </si>
  <si>
    <t>CI Slot</t>
  </si>
  <si>
    <t>Ex-Link ( RS-232C )</t>
  </si>
  <si>
    <t>1/1(Common Use for Terrestrial)/0</t>
  </si>
  <si>
    <t>1/1(Common Use for Terrestrial)/1
1/1(Common Use for Terrestrial)/0</t>
  </si>
  <si>
    <t>1/1(Common Use for Terrestrial)/1</t>
  </si>
  <si>
    <t>1/1(Common Use for Terrestrial)/2</t>
  </si>
  <si>
    <t>RF In (Terrestrial/Cable input/Satellite Input)</t>
  </si>
  <si>
    <t>Digital Audio Out (Optical)</t>
  </si>
  <si>
    <t>Ethernet (LAN)</t>
  </si>
  <si>
    <t>1 (Common Use for Component Y)</t>
  </si>
  <si>
    <t>Composite In (AV)</t>
  </si>
  <si>
    <t>Component In (Y/Pb/Pr)</t>
  </si>
  <si>
    <t>2</t>
  </si>
  <si>
    <t>3</t>
  </si>
  <si>
    <t>USB</t>
  </si>
  <si>
    <t>4</t>
  </si>
  <si>
    <t>HDMI</t>
  </si>
  <si>
    <t>Connectivity</t>
  </si>
  <si>
    <t>DE</t>
    <phoneticPr fontId="0" type="noConversion"/>
  </si>
  <si>
    <t>TV Key</t>
  </si>
  <si>
    <t xml:space="preserve"> MHEG 5(GB,IE)</t>
  </si>
  <si>
    <t>HbbTV 1.5(CZ.SK.DE.AT.FR.ES.EE)/ HbbTV 1.0(PL.HU.CH.BE.NL.LU.PT.DK.FI)/ MHEG 5(GB.IE)</t>
  </si>
  <si>
    <t>HbbTV 2.0.1(IT)/ HbbTV 1.5(CZ,SK,DE,AT,FR,ES,FI,EE,GR)/ HbbTV 1.0(PL,HU,CH,BE,NL,LU,PT,DK)/ MHEG 5(GB,IE)</t>
  </si>
  <si>
    <t>HbbTV 2.0.1(IT)/HbbTV 1.5(CZ,SK,DE,AT,FR,ES,FI,EE,GR)/ HbbTV 1.0(PL,HU,CH,BE,NL,LU,PT,DK)/ MHEG 5(GB,IE)</t>
  </si>
  <si>
    <t>HbbTV 2.0.1(IT) / HbbTV 1.5(CZ,SK,DE,AT,FR,ES,EE,FI,GR) / HbbTV1.0(CH,PT,DK,PL,HU,BE,NL,LU) / MHEG 5(UK,IE)</t>
  </si>
  <si>
    <t>fs</t>
  </si>
  <si>
    <t>HbbTV 2.0.1(IT)/HbbTV 1.5(CZ,SK,DE,AT,FR,ES,EE,FI,SI)/ HbbTV 1.0(PL,HU,CH,BE,NL,LU,PT,DK)/ MHEG 5(UK,IE)</t>
  </si>
  <si>
    <t>HbbTV 2.0.1(IT)/HbbTV 1.5(CZ,SK,DE,AT,FR,ES,EE,FI,GR)/ HbbTV 1.0(CH,PT,DK)/ MHEG 5(UK,IE)</t>
  </si>
  <si>
    <t>HbbTV 2.0.1(IT)/HbbTV 1.5(CZ,SK,DE,AT,FR,ES,EE,FI,GR)/ HbbTV 1.0(CH,PT,DK)/ MHEG 5(UK,IE)</t>
    <phoneticPr fontId="0" type="noConversion"/>
  </si>
  <si>
    <t>Data Broadcasting</t>
  </si>
  <si>
    <t>CI+(1.3)</t>
  </si>
  <si>
    <t>CI+(1.4)</t>
  </si>
  <si>
    <t>CI (Common Interface)</t>
  </si>
  <si>
    <t>2 Tuner</t>
  </si>
  <si>
    <t>Analog Tuner</t>
  </si>
  <si>
    <t>DVB-T/C</t>
  </si>
  <si>
    <t xml:space="preserve"> DVB-T2C / TC</t>
    <phoneticPr fontId="0" type="noConversion"/>
  </si>
  <si>
    <t>DVB-T2CS2 / TCS2
 DVB-T2C / TC</t>
  </si>
  <si>
    <t>DVB-T2CS2</t>
  </si>
  <si>
    <t>DVB-T2CS2
* SEBN : TCS2 (T2 Ready)</t>
  </si>
  <si>
    <t>DVB-T2CS2 x 2
DVB-TCS2(T2 Ready) x 2</t>
  </si>
  <si>
    <t>DVB-T2CS2 x 2 
* SEBN : TCS2 x 2 (T2 Ready)</t>
  </si>
  <si>
    <t>Digital Broadcasting</t>
  </si>
  <si>
    <t>System</t>
  </si>
  <si>
    <t>IPv6 Support</t>
  </si>
  <si>
    <t>MBR Support</t>
  </si>
  <si>
    <t>One Invisible Connection</t>
  </si>
  <si>
    <t>One Invisible Connection</t>
    <phoneticPr fontId="0" type="noConversion"/>
  </si>
  <si>
    <t>Invisible Connection</t>
    <phoneticPr fontId="0" type="noConversion"/>
  </si>
  <si>
    <t>Yes (*N/A for IT,DE,AT,CH)</t>
  </si>
  <si>
    <t>Yes
(*N/A for IT)</t>
  </si>
  <si>
    <t>Yes (*N/A for IT)</t>
  </si>
  <si>
    <t>Yes (*N/A for IT)</t>
    <phoneticPr fontId="0" type="noConversion"/>
  </si>
  <si>
    <t>Time Shift</t>
  </si>
  <si>
    <t>Teletext (TTX)</t>
  </si>
  <si>
    <t>USB HID Support</t>
  </si>
  <si>
    <t>BT HID Support</t>
  </si>
  <si>
    <t xml:space="preserve">Picture-In-Picture </t>
  </si>
  <si>
    <t>Local</t>
  </si>
  <si>
    <t>27 European Languages + Russian(only when connecting to Network in EE,LV,LT)</t>
  </si>
  <si>
    <t xml:space="preserve">27 European Languages + Russian(only when connecting to Network in EE,LV,LT) </t>
  </si>
  <si>
    <t>OSD Language</t>
    <phoneticPr fontId="0" type="noConversion"/>
  </si>
  <si>
    <t>Yes (Basic)</t>
  </si>
  <si>
    <t>Yes (Auto Game mode)</t>
  </si>
  <si>
    <t>Yes (Auto Game mode, Game Motion Plus)</t>
  </si>
  <si>
    <t>Yes (Auto Game Mode, Game Motion Plus)
(49" : Yes(Auto Game Mode))</t>
  </si>
  <si>
    <t>Yes (Auto Game Mode, Game Motion Plus)
(49" : Yes(Auto Game Mode))</t>
    <phoneticPr fontId="0" type="noConversion"/>
  </si>
  <si>
    <t>Yes (Auto Game Mode, Game Motion Plus)</t>
    <phoneticPr fontId="0" type="noConversion"/>
  </si>
  <si>
    <t>Yes (Auto Game Mode, Game Motion Plus)</t>
  </si>
  <si>
    <t>Game Mode</t>
  </si>
  <si>
    <t>Extended PVR</t>
  </si>
  <si>
    <t>EPG</t>
  </si>
  <si>
    <t>Embeded POP</t>
  </si>
  <si>
    <t>ConnectShare™ (USB 2.0)</t>
  </si>
  <si>
    <t>ConnectShare™ (HDD)</t>
  </si>
  <si>
    <t>Caption (Subtitle)</t>
  </si>
  <si>
    <t>Auto Power Off</t>
  </si>
  <si>
    <t>Auto Channel Search</t>
  </si>
  <si>
    <t>Digital Clean View</t>
  </si>
  <si>
    <t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t>
  </si>
  <si>
    <t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t>
  </si>
  <si>
    <t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t>
    <phoneticPr fontId="0" type="noConversion"/>
  </si>
  <si>
    <t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t>
  </si>
  <si>
    <t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Negative colors/Grayscale/SeeColors</t>
  </si>
  <si>
    <t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Audio/Negative colors/Grayscale/SeeColors</t>
  </si>
  <si>
    <t>Voice guide(UK English. German. French. Spanish. Italian. Dutch. Polish. Danish. Swedish. Finnish. Norwegian. Portuguese. Russian(only when connecting to Network in EE.LV.LT))/ Enlarge/ High contrast/ Learn TV Remote(UK English. German. French. Spanish. Italian. Dutch. Polish. Danish. Swedish. Finnish. Norwegian. Portuguese. Russian(only when connecting to Network in EE.LV.LT))/ Multi-output Audio/ SeeColors/ Negative Colors/ Grayscale/ Learn Menu Screen(UK English. German. French. Spanish. Italian. Dutch. Polish. Danish. Swedish. Finnish. Norwegian. Portuguese. Russian(only when connecting to Network in EE.LV.LT))</t>
  </si>
  <si>
    <t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t>
  </si>
  <si>
    <t>Accessibility</t>
  </si>
  <si>
    <t>Quad-Core</t>
  </si>
  <si>
    <t>Processor</t>
  </si>
  <si>
    <t>Instant On</t>
  </si>
  <si>
    <t>Ambient</t>
  </si>
  <si>
    <t>Motion Detection (The Frame)</t>
  </si>
  <si>
    <t>Art Mode (The Frame)</t>
  </si>
  <si>
    <t>Feature</t>
  </si>
  <si>
    <t>TV Sound to Mobile</t>
    <phoneticPr fontId="0" type="noConversion"/>
  </si>
  <si>
    <t>WiFi Direct</t>
  </si>
  <si>
    <t>Bluetooth Low Energy</t>
  </si>
  <si>
    <t>Wired TV On - Samsung WOL</t>
  </si>
  <si>
    <t>Wireless TV On - Samsung WOL</t>
  </si>
  <si>
    <t>App casting</t>
  </si>
  <si>
    <t>Easy Setup</t>
  </si>
  <si>
    <t xml:space="preserve">Together play </t>
  </si>
  <si>
    <t>360 Camera Support</t>
  </si>
  <si>
    <t>360 Video Player</t>
  </si>
  <si>
    <t>Mobile to TV - Mirroring, DLNA</t>
  </si>
  <si>
    <t>TV to Mobile - Mirroring</t>
  </si>
  <si>
    <t>Smart Feature</t>
  </si>
  <si>
    <t>YES (GB/FR/DE/IT/ES Only)</t>
  </si>
  <si>
    <t>YES (GB/FR/DE/IT/ES Only)</t>
    <phoneticPr fontId="0" type="noConversion"/>
  </si>
  <si>
    <t>Universal Browse</t>
    <phoneticPr fontId="0" type="noConversion"/>
  </si>
  <si>
    <t>SmartThings</t>
  </si>
  <si>
    <t>SmartThings App Support</t>
  </si>
  <si>
    <t>Web Browser</t>
  </si>
  <si>
    <t>KOR, UK, FR, GER, ESP, ITALY, THAI : Yes</t>
  </si>
  <si>
    <t>Yes (GB,FR,DE,ES,IT)</t>
  </si>
  <si>
    <t>Yes(UK,FR,DE,ES,IT)</t>
  </si>
  <si>
    <t>Yes(GB/FR/DE/IT/ES only, Channel)</t>
  </si>
  <si>
    <t>TV Plus</t>
  </si>
  <si>
    <t>UK English, Spanish, French, Italian, German, Brazilian Portuguese</t>
  </si>
  <si>
    <t>Voice Interaction</t>
  </si>
  <si>
    <t>Smart</t>
  </si>
  <si>
    <t>Smart TV Type</t>
  </si>
  <si>
    <t>Smart Service</t>
  </si>
  <si>
    <t>Bluetooth Audio</t>
  </si>
  <si>
    <t>Multiroom Link</t>
  </si>
  <si>
    <t>Woofer</t>
  </si>
  <si>
    <t>2CH</t>
  </si>
  <si>
    <t>2.1CH</t>
  </si>
  <si>
    <t>2.1Ch</t>
  </si>
  <si>
    <t>4.1Ch</t>
  </si>
  <si>
    <t>4.1CH</t>
  </si>
  <si>
    <t>4.2Ch</t>
  </si>
  <si>
    <t>Speaker Type</t>
  </si>
  <si>
    <t>10W</t>
  </si>
  <si>
    <t>20W</t>
  </si>
  <si>
    <t>40W</t>
  </si>
  <si>
    <t>60W</t>
  </si>
  <si>
    <t>Sound Output (RMS)</t>
  </si>
  <si>
    <t>Dolby Digital Plus</t>
  </si>
  <si>
    <t>Audio</t>
  </si>
  <si>
    <t>Natural Mode Support</t>
  </si>
  <si>
    <t>Film Mode</t>
  </si>
  <si>
    <t>Auto Motion Plus</t>
  </si>
  <si>
    <t>Contrast Enhancer</t>
  </si>
  <si>
    <t>Auto Depth Enhancer</t>
  </si>
  <si>
    <t>Ultra Slim Array</t>
  </si>
  <si>
    <t>Direct Full Array Elite</t>
  </si>
  <si>
    <t>Local Dimming</t>
    <phoneticPr fontId="0" type="noConversion"/>
  </si>
  <si>
    <t>Micro Dimming Pro</t>
  </si>
  <si>
    <t>UHD Dimming</t>
  </si>
  <si>
    <t>Supreme UHD Dimming</t>
  </si>
  <si>
    <t>Micro Dimming</t>
  </si>
  <si>
    <t>Wide Viewing Angle</t>
  </si>
  <si>
    <t>Wide Viewing Angle</t>
    <phoneticPr fontId="0" type="noConversion"/>
  </si>
  <si>
    <t>Q Viewing Angle</t>
  </si>
  <si>
    <t>Viewing Angle</t>
  </si>
  <si>
    <t>Wide Color Enhancer</t>
  </si>
  <si>
    <t>PurColor</t>
  </si>
  <si>
    <t>Pur Color</t>
  </si>
  <si>
    <t>Dymanic Crystal Color</t>
  </si>
  <si>
    <t>Dynamic Crystal Color</t>
  </si>
  <si>
    <t>Q Color (CV 100%)</t>
  </si>
  <si>
    <t>Q Color</t>
  </si>
  <si>
    <t>Q Color (CV 100%)</t>
    <phoneticPr fontId="0" type="noConversion"/>
  </si>
  <si>
    <t>Color</t>
  </si>
  <si>
    <t>Mega Contrast</t>
  </si>
  <si>
    <t>Q Constrast</t>
  </si>
  <si>
    <t>Q Contrast Elite</t>
  </si>
  <si>
    <t>Contrast</t>
  </si>
  <si>
    <t>HLG (Hybrid Log Gamma)</t>
  </si>
  <si>
    <t>HDR 10+</t>
  </si>
  <si>
    <t>HDR</t>
  </si>
  <si>
    <t>HDR 1000</t>
  </si>
  <si>
    <t>HDR Extreme</t>
  </si>
  <si>
    <t>Q HDR 1000</t>
    <phoneticPr fontId="0" type="noConversion"/>
  </si>
  <si>
    <t>Q HDR 1000</t>
  </si>
  <si>
    <t>Q HDR 1500</t>
  </si>
  <si>
    <t>Q HDR 2000</t>
    <phoneticPr fontId="0" type="noConversion"/>
  </si>
  <si>
    <t>HDR (High Dynamic Range)</t>
    <phoneticPr fontId="0" type="noConversion"/>
  </si>
  <si>
    <t>200</t>
  </si>
  <si>
    <t>500</t>
  </si>
  <si>
    <t>1300</t>
  </si>
  <si>
    <t>1400</t>
  </si>
  <si>
    <t>1700</t>
  </si>
  <si>
    <t>1800</t>
  </si>
  <si>
    <t>1900</t>
  </si>
  <si>
    <t>2000</t>
  </si>
  <si>
    <t>2500</t>
  </si>
  <si>
    <t>2100</t>
  </si>
  <si>
    <t>2600</t>
  </si>
  <si>
    <t>2700</t>
  </si>
  <si>
    <t>3200</t>
  </si>
  <si>
    <t>PQI (Picture Quality Index)</t>
  </si>
  <si>
    <t>Hyper Real</t>
  </si>
  <si>
    <t>UHD Mastering Engine</t>
  </si>
  <si>
    <t>UHD Engine</t>
  </si>
  <si>
    <t>Q Mastering Engine</t>
  </si>
  <si>
    <t>Picture Engine</t>
  </si>
  <si>
    <t>Video</t>
  </si>
  <si>
    <t>Ultra Black</t>
  </si>
  <si>
    <t>Ultra Black</t>
    <phoneticPr fontId="0" type="noConversion"/>
  </si>
  <si>
    <t>Ultra Black Elite</t>
  </si>
  <si>
    <t>Ultra Black Elite</t>
    <phoneticPr fontId="0" type="noConversion"/>
  </si>
  <si>
    <t>Billion Colors</t>
    <phoneticPr fontId="0" type="noConversion"/>
  </si>
  <si>
    <t>4,200R</t>
  </si>
  <si>
    <t>4200R</t>
  </si>
  <si>
    <t>Screen Curvature</t>
  </si>
  <si>
    <t>1,366 x 768</t>
  </si>
  <si>
    <t>1,920 x 1,080</t>
  </si>
  <si>
    <t>3,840 x 2,160</t>
  </si>
  <si>
    <t>3,840 × 2,160</t>
  </si>
  <si>
    <t>Resolution</t>
  </si>
  <si>
    <t>146</t>
  </si>
  <si>
    <t>Centimeters</t>
    <phoneticPr fontId="0" type="noConversion"/>
  </si>
  <si>
    <t>32</t>
  </si>
  <si>
    <t>43</t>
  </si>
  <si>
    <t>49</t>
  </si>
  <si>
    <t>55</t>
  </si>
  <si>
    <t>58</t>
  </si>
  <si>
    <t>65</t>
  </si>
  <si>
    <t>75</t>
  </si>
  <si>
    <t>82</t>
  </si>
  <si>
    <t>Inch</t>
  </si>
  <si>
    <t>Display</t>
  </si>
  <si>
    <t>5</t>
  </si>
  <si>
    <t>7</t>
  </si>
  <si>
    <t>8</t>
  </si>
  <si>
    <t>Q</t>
  </si>
  <si>
    <t>Series</t>
  </si>
  <si>
    <t>LED</t>
  </si>
  <si>
    <t>QLED</t>
  </si>
  <si>
    <t>QLED</t>
    <phoneticPr fontId="0" type="noConversion"/>
  </si>
  <si>
    <t>Product</t>
  </si>
  <si>
    <t>General Information</t>
  </si>
  <si>
    <t>Category</t>
  </si>
  <si>
    <t>N4000</t>
    <phoneticPr fontId="0" type="noConversion"/>
  </si>
  <si>
    <t>N5000</t>
  </si>
  <si>
    <t>N5520</t>
    <phoneticPr fontId="0" type="noConversion"/>
  </si>
  <si>
    <t>NU7020/7090</t>
    <phoneticPr fontId="0" type="noConversion"/>
  </si>
  <si>
    <t>NU7120/7190</t>
    <phoneticPr fontId="0" type="noConversion"/>
  </si>
  <si>
    <t>NU7100/7170</t>
    <phoneticPr fontId="0" type="noConversion"/>
  </si>
  <si>
    <t>NU7300/7370</t>
    <phoneticPr fontId="0" type="noConversion"/>
  </si>
  <si>
    <t>NU7400</t>
    <phoneticPr fontId="0" type="noConversion"/>
  </si>
  <si>
    <t>NU74xx</t>
    <phoneticPr fontId="0" type="noConversion"/>
  </si>
  <si>
    <t>NU7500</t>
    <phoneticPr fontId="0" type="noConversion"/>
  </si>
  <si>
    <t>NU76xx</t>
    <phoneticPr fontId="0" type="noConversion"/>
  </si>
  <si>
    <t>NU8000</t>
    <phoneticPr fontId="0" type="noConversion"/>
  </si>
  <si>
    <t>NU80xx</t>
    <phoneticPr fontId="0" type="noConversion"/>
  </si>
  <si>
    <t>NU8500</t>
    <phoneticPr fontId="0" type="noConversion"/>
  </si>
  <si>
    <t>Q6FN</t>
    <phoneticPr fontId="0" type="noConversion"/>
  </si>
  <si>
    <t>Q7FN</t>
    <phoneticPr fontId="0" type="noConversion"/>
  </si>
  <si>
    <t>Q8FN</t>
    <phoneticPr fontId="0" type="noConversion"/>
  </si>
  <si>
    <t>Q8CN</t>
    <phoneticPr fontId="0" type="noConversion"/>
  </si>
  <si>
    <t>Q8DN</t>
    <phoneticPr fontId="0" type="noConversion"/>
  </si>
  <si>
    <t>Q9FN</t>
    <phoneticPr fontId="0" type="noConversion"/>
  </si>
  <si>
    <t>2018 Spec sheet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</si>
</sst>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color theme="1"/>
      <name val="Calibri"/>
      <family val="3"/>
      <charset val="129"/>
      <scheme val="minor"/>
    </font>
    <font>
      <b/>
      <sz val="10"/>
      <color theme="1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b/>
      <sz val="16"/>
      <color theme="1"/>
      <name val="Calibri"/>
      <family val="3"/>
      <charset val="129"/>
      <scheme val="minor"/>
    </font>
    <font>
      <b/>
      <sz val="10"/>
      <color theme="1"/>
      <name val="Calibri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4">
    <xf numFmtId="0" fontId="0" fillId="0" borderId="0" xfId="0"/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>
      <alignment vertical="center"/>
    </xf>
    <xf numFmtId="0" fontId="4" fillId="0" borderId="16" xfId="1" applyFont="1" applyBorder="1">
      <alignment vertical="center"/>
    </xf>
    <xf numFmtId="0" fontId="4" fillId="0" borderId="16" xfId="1" applyFont="1" applyBorder="1" applyAlignment="1">
      <alignment horizontal="left" vertical="center"/>
    </xf>
    <xf numFmtId="0" fontId="3" fillId="0" borderId="17" xfId="1" applyFont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24" xfId="1" applyFont="1" applyFill="1" applyBorder="1">
      <alignment vertical="center"/>
    </xf>
    <xf numFmtId="0" fontId="4" fillId="2" borderId="20" xfId="1" applyFont="1" applyFill="1" applyBorder="1">
      <alignment vertical="center"/>
    </xf>
    <xf numFmtId="0" fontId="3" fillId="3" borderId="25" xfId="1" applyFont="1" applyFill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 wrapText="1"/>
    </xf>
    <xf numFmtId="0" fontId="3" fillId="0" borderId="31" xfId="1" applyFont="1" applyBorder="1">
      <alignment vertical="center"/>
    </xf>
    <xf numFmtId="0" fontId="3" fillId="3" borderId="9" xfId="1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 wrapText="1"/>
    </xf>
    <xf numFmtId="0" fontId="3" fillId="0" borderId="37" xfId="1" applyFont="1" applyBorder="1">
      <alignment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 wrapText="1"/>
    </xf>
    <xf numFmtId="0" fontId="3" fillId="2" borderId="42" xfId="1" applyFont="1" applyFill="1" applyBorder="1" applyAlignment="1">
      <alignment horizontal="center" vertical="center" wrapText="1"/>
    </xf>
    <xf numFmtId="0" fontId="3" fillId="2" borderId="43" xfId="1" applyFont="1" applyFill="1" applyBorder="1" applyAlignment="1">
      <alignment horizontal="center" vertical="center" wrapText="1"/>
    </xf>
    <xf numFmtId="0" fontId="3" fillId="2" borderId="44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vertical="center" wrapText="1"/>
    </xf>
    <xf numFmtId="0" fontId="3" fillId="0" borderId="13" xfId="1" applyFont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left" vertical="center" wrapText="1"/>
    </xf>
    <xf numFmtId="0" fontId="3" fillId="0" borderId="47" xfId="1" applyFont="1" applyBorder="1" applyAlignment="1">
      <alignment horizontal="center" vertical="center" wrapText="1"/>
    </xf>
    <xf numFmtId="0" fontId="3" fillId="0" borderId="48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wrapText="1"/>
    </xf>
    <xf numFmtId="0" fontId="3" fillId="0" borderId="53" xfId="1" applyFont="1" applyBorder="1">
      <alignment vertical="center"/>
    </xf>
    <xf numFmtId="0" fontId="4" fillId="0" borderId="54" xfId="1" applyFont="1" applyBorder="1" applyAlignment="1">
      <alignment horizontal="left" vertical="center" wrapText="1"/>
    </xf>
    <xf numFmtId="0" fontId="4" fillId="0" borderId="43" xfId="1" applyFont="1" applyBorder="1" applyAlignment="1">
      <alignment horizontal="left" vertical="center" wrapText="1"/>
    </xf>
    <xf numFmtId="0" fontId="3" fillId="2" borderId="55" xfId="1" applyFont="1" applyFill="1" applyBorder="1">
      <alignment vertical="center"/>
    </xf>
    <xf numFmtId="0" fontId="7" fillId="4" borderId="56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/>
    </xf>
    <xf numFmtId="0" fontId="7" fillId="5" borderId="19" xfId="1" applyFont="1" applyFill="1" applyBorder="1" applyAlignment="1">
      <alignment horizontal="center" vertical="center"/>
    </xf>
    <xf numFmtId="0" fontId="7" fillId="5" borderId="20" xfId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5" borderId="23" xfId="1" applyFont="1" applyFill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7" fillId="4" borderId="57" xfId="1" applyFont="1" applyFill="1" applyBorder="1" applyAlignment="1">
      <alignment horizontal="center" vertical="center" wrapText="1"/>
    </xf>
    <xf numFmtId="0" fontId="7" fillId="4" borderId="58" xfId="1" applyFont="1" applyFill="1" applyBorder="1" applyAlignment="1">
      <alignment horizontal="center" vertical="center" wrapText="1"/>
    </xf>
    <xf numFmtId="0" fontId="7" fillId="5" borderId="58" xfId="1" applyFont="1" applyFill="1" applyBorder="1" applyAlignment="1">
      <alignment horizontal="center" vertical="center" wrapText="1"/>
    </xf>
    <xf numFmtId="0" fontId="7" fillId="5" borderId="59" xfId="1" applyFont="1" applyFill="1" applyBorder="1" applyAlignment="1">
      <alignment horizontal="center" vertical="center" wrapText="1"/>
    </xf>
    <xf numFmtId="0" fontId="7" fillId="5" borderId="60" xfId="1" applyFont="1" applyFill="1" applyBorder="1" applyAlignment="1">
      <alignment horizontal="center" vertical="center" wrapText="1"/>
    </xf>
    <xf numFmtId="0" fontId="7" fillId="4" borderId="58" xfId="1" applyFont="1" applyFill="1" applyBorder="1" applyAlignment="1">
      <alignment horizontal="center" vertical="center" wrapText="1"/>
    </xf>
    <xf numFmtId="0" fontId="7" fillId="4" borderId="59" xfId="1" applyFont="1" applyFill="1" applyBorder="1" applyAlignment="1">
      <alignment horizontal="center" vertical="center" wrapText="1"/>
    </xf>
    <xf numFmtId="0" fontId="7" fillId="4" borderId="60" xfId="1" applyFont="1" applyFill="1" applyBorder="1" applyAlignment="1">
      <alignment horizontal="center" vertical="center" wrapText="1"/>
    </xf>
    <xf numFmtId="0" fontId="7" fillId="5" borderId="61" xfId="1" applyFont="1" applyFill="1" applyBorder="1" applyAlignment="1">
      <alignment horizontal="center" vertical="center" wrapText="1"/>
    </xf>
    <xf numFmtId="0" fontId="7" fillId="5" borderId="62" xfId="1" applyFont="1" applyFill="1" applyBorder="1" applyAlignment="1">
      <alignment horizontal="center" vertical="center" wrapText="1"/>
    </xf>
    <xf numFmtId="0" fontId="7" fillId="5" borderId="63" xfId="1" applyFont="1" applyFill="1" applyBorder="1" applyAlignment="1">
      <alignment horizontal="center" vertical="center" wrapText="1"/>
    </xf>
    <xf numFmtId="0" fontId="7" fillId="5" borderId="64" xfId="1" applyFont="1" applyFill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</cellXfs>
  <cellStyles count="2">
    <cellStyle name="Normal" xfId="0" builtinId="0"/>
    <cellStyle name="Normal 2" xfId="1" xr:uid="{F3C3616D-A5C1-40B8-8EB7-A819BFBC72CD}"/>
  </cellStyles>
  <dxfs count="1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%20Ree%20Han\Desktop\nu7020_ve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%20Ree%20Han\Desktop\&#9632;%20&#50629;&#47924;\3.%20&#51228;&#47560;&#49472;%20&#50629;&#47924;\Spec%20Sheet\&#44396;&#51452;&#54693;%20Q8D%20&#51649;&#54616;%20MRT_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%20Ree%20Han\Downloads\Spec_2018_2_22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%20Ree%20Han\Desktop\Q8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54620;&#49457;&#54872;\AppData\Local\Microsoft\Windows\INetCache\Content.Outlook\52P74PRV\MRT_02-22\NU71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양 (2)"/>
      <sheetName val="사양"/>
      <sheetName val="DD리스트"/>
      <sheetName val="담당정보"/>
    </sheetNames>
    <sheetDataSet>
      <sheetData sheetId="0" refreshError="1"/>
      <sheetData sheetId="1">
        <row r="10">
          <cell r="D10" t="str">
            <v>General Information</v>
          </cell>
          <cell r="E10" t="str">
            <v/>
          </cell>
          <cell r="F10" t="str">
            <v>Y</v>
          </cell>
          <cell r="G10" t="str">
            <v>회로</v>
          </cell>
          <cell r="H10" t="str">
            <v/>
          </cell>
          <cell r="I10" t="str">
            <v>NONE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D11" t="str">
            <v>Product</v>
          </cell>
          <cell r="E11" t="str">
            <v>* 제품군 분류 : OLED, LED, SUHD, QTV</v>
          </cell>
          <cell r="F11" t="str">
            <v>Y</v>
          </cell>
          <cell r="G11" t="str">
            <v>회로</v>
          </cell>
          <cell r="H11" t="str">
            <v/>
          </cell>
          <cell r="I11" t="str">
            <v>SELECT</v>
          </cell>
          <cell r="J11" t="str">
            <v>LED</v>
          </cell>
          <cell r="K11" t="str">
            <v>LED</v>
          </cell>
          <cell r="L11" t="str">
            <v>LED</v>
          </cell>
          <cell r="M11" t="str">
            <v>LED</v>
          </cell>
          <cell r="N11" t="str">
            <v>LED</v>
          </cell>
        </row>
        <row r="12">
          <cell r="D12" t="str">
            <v>Cabinet Basic Code</v>
          </cell>
          <cell r="E12" t="str">
            <v/>
          </cell>
          <cell r="F12" t="str">
            <v>N</v>
          </cell>
          <cell r="G12" t="str">
            <v>기구</v>
          </cell>
          <cell r="H12" t="str">
            <v/>
          </cell>
          <cell r="I12" t="str">
            <v>TEXT</v>
          </cell>
          <cell r="J12" t="str">
            <v>U43NP1</v>
          </cell>
          <cell r="K12" t="str">
            <v>U50NP1</v>
          </cell>
          <cell r="L12" t="str">
            <v>U55NP1</v>
          </cell>
          <cell r="M12" t="str">
            <v>65NP1</v>
          </cell>
          <cell r="N12" t="str">
            <v>65NP1</v>
          </cell>
        </row>
        <row r="13">
          <cell r="D13" t="str">
            <v>Series</v>
          </cell>
          <cell r="E13" t="str">
            <v>* 모델 시리즈 분류</v>
          </cell>
          <cell r="F13" t="str">
            <v>Y</v>
          </cell>
          <cell r="G13" t="str">
            <v>회로</v>
          </cell>
          <cell r="H13" t="str">
            <v/>
          </cell>
          <cell r="I13" t="str">
            <v>SELECT</v>
          </cell>
          <cell r="J13" t="str">
            <v>7</v>
          </cell>
          <cell r="K13" t="str">
            <v>7</v>
          </cell>
          <cell r="L13" t="str">
            <v>7</v>
          </cell>
          <cell r="M13" t="str">
            <v>7</v>
          </cell>
          <cell r="N13" t="str">
            <v>7</v>
          </cell>
        </row>
        <row r="14">
          <cell r="D14" t="str">
            <v>Country</v>
          </cell>
          <cell r="E14" t="str">
            <v/>
          </cell>
          <cell r="F14" t="str">
            <v>N</v>
          </cell>
          <cell r="G14" t="str">
            <v>회로</v>
          </cell>
          <cell r="H14" t="str">
            <v/>
          </cell>
          <cell r="I14" t="str">
            <v>CHECKBOX</v>
          </cell>
          <cell r="J14" t="str">
            <v>GERMANY</v>
          </cell>
          <cell r="K14" t="str">
            <v>GERMANY</v>
          </cell>
          <cell r="L14" t="str">
            <v>GERMANY</v>
          </cell>
          <cell r="M14" t="str">
            <v>SPAIN</v>
          </cell>
          <cell r="N14" t="str">
            <v>GERMANY</v>
          </cell>
        </row>
        <row r="15">
          <cell r="D15" t="str">
            <v>Tools Support</v>
          </cell>
          <cell r="E15" t="str">
            <v/>
          </cell>
          <cell r="F15" t="str">
            <v>N</v>
          </cell>
          <cell r="G15" t="str">
            <v>S/W</v>
          </cell>
          <cell r="H15" t="str">
            <v/>
          </cell>
          <cell r="I15" t="str">
            <v>SELECT</v>
          </cell>
          <cell r="J15" t="str">
            <v>N/A</v>
          </cell>
          <cell r="K15" t="str">
            <v>N/A</v>
          </cell>
          <cell r="L15" t="str">
            <v>N/A</v>
          </cell>
          <cell r="M15" t="str">
            <v>N/A</v>
          </cell>
          <cell r="N15" t="str">
            <v>N/A</v>
          </cell>
        </row>
        <row r="16">
          <cell r="D16" t="str">
            <v>Platform(TV)</v>
          </cell>
          <cell r="E16" t="str">
            <v/>
          </cell>
          <cell r="F16" t="str">
            <v>N</v>
          </cell>
          <cell r="G16" t="str">
            <v>회로</v>
          </cell>
          <cell r="H16" t="str">
            <v/>
          </cell>
          <cell r="I16" t="str">
            <v>SELECT | SELECT</v>
          </cell>
          <cell r="J16" t="str">
            <v>SoC |  Kant-SU</v>
          </cell>
          <cell r="K16" t="str">
            <v>SoC |  Kant-SU</v>
          </cell>
          <cell r="L16" t="str">
            <v>SoC |  Kant-SU</v>
          </cell>
          <cell r="M16" t="str">
            <v>Novatek |  Kant-SU</v>
          </cell>
          <cell r="N16" t="str">
            <v>Novatek |  Kant-SU</v>
          </cell>
        </row>
        <row r="17">
          <cell r="D17" t="str">
            <v>Display</v>
          </cell>
          <cell r="E17" t="str">
            <v>※ PVI 용어 : Screen Size</v>
          </cell>
          <cell r="F17" t="str">
            <v>Y</v>
          </cell>
          <cell r="G17" t="str">
            <v>회로</v>
          </cell>
          <cell r="H17" t="str">
            <v/>
          </cell>
          <cell r="I17" t="str">
            <v>NONE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D18" t="str">
            <v>Inch</v>
          </cell>
          <cell r="E18" t="str">
            <v>* 모델 화면 크기 분류_x000D_
※ PVI : Screen Size</v>
          </cell>
          <cell r="F18" t="str">
            <v>Y</v>
          </cell>
          <cell r="G18" t="str">
            <v>회로</v>
          </cell>
          <cell r="H18" t="str">
            <v>Y</v>
          </cell>
          <cell r="I18" t="str">
            <v>SELECT</v>
          </cell>
          <cell r="J18" t="str">
            <v>43</v>
          </cell>
          <cell r="K18" t="str">
            <v>50</v>
          </cell>
          <cell r="L18" t="str">
            <v>55</v>
          </cell>
          <cell r="M18" t="str">
            <v>65</v>
          </cell>
          <cell r="N18" t="str">
            <v>65</v>
          </cell>
        </row>
        <row r="19">
          <cell r="D19" t="str">
            <v>Real Inch</v>
          </cell>
          <cell r="E19" t="str">
            <v>* 화면의 대각선 길이(Real Inch, 소수점 첫째자리까지 표현)_x000D_
* 산출방법 : Panel-Active Area 치수(가로*세로)를 대각선 값(mm) 으로 환산후 센치(cm) 및 인치로 변환하여 소수점 둘째자리가 0.09 이상은 올림, 미만은 버림하여 첫째자리까지만 표기(소수점 첫째자리 "0"도 표기)_x000D_
ex1) 32" 실측:  800.39 (대각선값) * 0.1(센치 변환값) / 2.54 (인치 변환값) = 31.511.. 이나  둘째자리가 0.09 미만이므로 버림하여 31.5"로 표기_x000D_
ex2) 50" 실측:  1257.26 (대각선값) * 0.1(센치 변환값) / 2.54 (인치 변환값) = 49.498... 이나 둘째자리가 0.09 이상이므로 올림하여 49.5"로 표기</v>
          </cell>
          <cell r="F19" t="str">
            <v>N</v>
          </cell>
          <cell r="G19" t="str">
            <v>기구</v>
          </cell>
          <cell r="H19" t="str">
            <v/>
          </cell>
          <cell r="I19" t="str">
            <v>TEXT</v>
          </cell>
          <cell r="J19" t="str">
            <v>42.5</v>
          </cell>
          <cell r="K19" t="str">
            <v>49.5</v>
          </cell>
          <cell r="L19" t="str">
            <v>54.6</v>
          </cell>
          <cell r="M19" t="str">
            <v>64.5</v>
          </cell>
          <cell r="N19" t="str">
            <v>64.5</v>
          </cell>
        </row>
        <row r="20">
          <cell r="D20" t="str">
            <v>Centimeters</v>
          </cell>
          <cell r="E20" t="str">
            <v/>
          </cell>
          <cell r="F20" t="str">
            <v>N</v>
          </cell>
          <cell r="G20" t="str">
            <v>기구</v>
          </cell>
          <cell r="H20" t="str">
            <v/>
          </cell>
          <cell r="I20" t="str">
            <v>TEXT</v>
          </cell>
          <cell r="J20" t="str">
            <v>108</v>
          </cell>
          <cell r="K20" t="str">
            <v>125</v>
          </cell>
          <cell r="L20" t="str">
            <v>138</v>
          </cell>
          <cell r="M20" t="str">
            <v>163</v>
          </cell>
          <cell r="N20" t="str">
            <v>163</v>
          </cell>
        </row>
        <row r="21">
          <cell r="D21" t="str">
            <v>Resolution</v>
          </cell>
          <cell r="E21" t="str">
            <v>* Panel Resolution_x000D_
 - 7680 x 4320, 5120 x 2160, 3840 x 2160, 1920 x 1080, 1366 x768</v>
          </cell>
          <cell r="F21" t="str">
            <v>Y</v>
          </cell>
          <cell r="G21" t="str">
            <v>회로</v>
          </cell>
          <cell r="H21" t="str">
            <v>Y</v>
          </cell>
          <cell r="I21" t="str">
            <v>SELECT</v>
          </cell>
          <cell r="J21" t="str">
            <v>3,840 x 2,160</v>
          </cell>
          <cell r="K21" t="str">
            <v>3,840 x 2,160</v>
          </cell>
          <cell r="L21" t="str">
            <v>3,840 x 2,160</v>
          </cell>
          <cell r="M21" t="str">
            <v>3,840 x 2,160</v>
          </cell>
          <cell r="N21" t="str">
            <v>3,840 x 2,160</v>
          </cell>
        </row>
        <row r="22">
          <cell r="D22" t="str">
            <v>Screen Curvature</v>
          </cell>
          <cell r="E22" t="str">
            <v>* 패널의 곡률 값_x000D_
 - 4,200R, 3,000R (R=Radiation, mm)</v>
          </cell>
          <cell r="F22" t="str">
            <v>Y</v>
          </cell>
          <cell r="G22" t="str">
            <v>기구</v>
          </cell>
          <cell r="H22" t="str">
            <v/>
          </cell>
          <cell r="I22" t="str">
            <v>SELECT</v>
          </cell>
          <cell r="J22" t="str">
            <v>N/A</v>
          </cell>
          <cell r="K22" t="str">
            <v>N/A</v>
          </cell>
          <cell r="L22" t="str">
            <v>N/A</v>
          </cell>
          <cell r="M22" t="str">
            <v>N/A</v>
          </cell>
          <cell r="N22" t="str">
            <v>N/A</v>
          </cell>
        </row>
        <row r="23">
          <cell r="D23" t="str">
            <v>Billion Colors</v>
          </cell>
          <cell r="E23" t="str">
            <v>* 패널 10bit 지원 여부</v>
          </cell>
          <cell r="F23" t="str">
            <v>Y</v>
          </cell>
          <cell r="G23" t="str">
            <v>회로</v>
          </cell>
          <cell r="H23" t="str">
            <v/>
          </cell>
          <cell r="I23" t="str">
            <v>SELECT</v>
          </cell>
          <cell r="J23" t="str">
            <v>N/A</v>
          </cell>
          <cell r="K23" t="str">
            <v>N/A</v>
          </cell>
          <cell r="L23" t="str">
            <v>N/A</v>
          </cell>
          <cell r="M23" t="str">
            <v>N/A</v>
          </cell>
          <cell r="N23" t="str">
            <v>N/A</v>
          </cell>
        </row>
        <row r="24">
          <cell r="D24" t="str">
            <v>Ultra Black</v>
          </cell>
          <cell r="E24" t="str">
            <v>외광반사를 줄여 명실 명암비 향상</v>
          </cell>
          <cell r="F24" t="str">
            <v>Y</v>
          </cell>
          <cell r="G24" t="str">
            <v>회로</v>
          </cell>
          <cell r="H24" t="str">
            <v/>
          </cell>
          <cell r="I24" t="str">
            <v>SELECT</v>
          </cell>
          <cell r="J24" t="str">
            <v>N/A</v>
          </cell>
          <cell r="K24" t="str">
            <v>N/A</v>
          </cell>
          <cell r="L24" t="str">
            <v>N/A</v>
          </cell>
          <cell r="M24" t="str">
            <v>N/A</v>
          </cell>
          <cell r="N24" t="str">
            <v>N/A</v>
          </cell>
        </row>
        <row r="25">
          <cell r="D25" t="str">
            <v>Video</v>
          </cell>
          <cell r="E25" t="str">
            <v/>
          </cell>
          <cell r="F25" t="str">
            <v>Y</v>
          </cell>
          <cell r="G25" t="str">
            <v>회로</v>
          </cell>
          <cell r="H25" t="str">
            <v/>
          </cell>
          <cell r="I25" t="str">
            <v>NONE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D26" t="str">
            <v>Picture Engine</v>
          </cell>
          <cell r="E26" t="str">
            <v>화질 적용 엔진, 마케팅 용어 신규 기술 적용에 따른 추가 엔진 추가 가능</v>
          </cell>
          <cell r="F26" t="str">
            <v>Y</v>
          </cell>
          <cell r="G26" t="str">
            <v>회로</v>
          </cell>
          <cell r="H26" t="str">
            <v/>
          </cell>
          <cell r="I26" t="str">
            <v>TEXT</v>
          </cell>
          <cell r="J26" t="str">
            <v>UHD Engine</v>
          </cell>
          <cell r="K26" t="str">
            <v>UHD Engine</v>
          </cell>
          <cell r="L26" t="str">
            <v>UHD Engine</v>
          </cell>
          <cell r="M26" t="str">
            <v>UHD Engine</v>
          </cell>
          <cell r="N26" t="str">
            <v>UHD Engine</v>
          </cell>
        </row>
        <row r="27">
          <cell r="D27" t="str">
            <v>Motion Rate</v>
          </cell>
          <cell r="E27" t="str">
            <v>* Panel Refresh Rate 및 CMR과는 별개로, Backlight  기술을 근거로 한 Motion 화질 기준  - 60Hz → 120 / 120Hz → 240</v>
          </cell>
          <cell r="F27" t="str">
            <v>Y</v>
          </cell>
          <cell r="G27" t="str">
            <v>회로</v>
          </cell>
          <cell r="H27" t="str">
            <v/>
          </cell>
          <cell r="I27" t="str">
            <v>TEXT</v>
          </cell>
          <cell r="J27" t="str">
            <v>100</v>
          </cell>
          <cell r="K27" t="str">
            <v>100</v>
          </cell>
          <cell r="L27" t="str">
            <v>100</v>
          </cell>
          <cell r="M27" t="str">
            <v>100</v>
          </cell>
          <cell r="N27" t="str">
            <v>100</v>
          </cell>
        </row>
        <row r="28">
          <cell r="D28" t="str">
            <v>PQI (Picture Quality Index)</v>
          </cell>
          <cell r="E28" t="str">
            <v>당사 화질사양을 수치화한 값</v>
          </cell>
          <cell r="F28" t="str">
            <v>Y</v>
          </cell>
          <cell r="G28" t="str">
            <v>회로</v>
          </cell>
          <cell r="H28" t="str">
            <v/>
          </cell>
          <cell r="I28" t="str">
            <v>TEXT</v>
          </cell>
          <cell r="J28" t="str">
            <v>1300</v>
          </cell>
          <cell r="K28" t="str">
            <v>1300</v>
          </cell>
          <cell r="L28" t="str">
            <v>1300</v>
          </cell>
          <cell r="M28" t="str">
            <v>1300</v>
          </cell>
          <cell r="N28" t="str">
            <v>1300</v>
          </cell>
        </row>
        <row r="29">
          <cell r="D29" t="str">
            <v>HDR (High Dynamic Range)</v>
          </cell>
          <cell r="E29" t="str">
            <v>당사 제품내 HDR 성능의 Index를 나타냄, HDR1500/1000은 Peak Illuminator 기능 지원</v>
          </cell>
          <cell r="F29" t="str">
            <v>Y</v>
          </cell>
          <cell r="G29" t="str">
            <v>회로</v>
          </cell>
          <cell r="H29" t="str">
            <v/>
          </cell>
          <cell r="I29" t="str">
            <v>TEXT</v>
          </cell>
          <cell r="J29" t="str">
            <v>HDR</v>
          </cell>
          <cell r="K29" t="str">
            <v>HDR</v>
          </cell>
          <cell r="L29" t="str">
            <v>HDR</v>
          </cell>
          <cell r="M29" t="str">
            <v>HDR</v>
          </cell>
          <cell r="N29" t="str">
            <v>HDR</v>
          </cell>
        </row>
        <row r="30">
          <cell r="D30" t="str">
            <v>HDR 10+</v>
          </cell>
          <cell r="E30" t="str">
            <v>* HDR10+ 지원 여부</v>
          </cell>
          <cell r="F30" t="str">
            <v>Y</v>
          </cell>
          <cell r="G30" t="str">
            <v>회로</v>
          </cell>
          <cell r="H30" t="str">
            <v/>
          </cell>
          <cell r="I30" t="str">
            <v>SELECT</v>
          </cell>
          <cell r="J30" t="str">
            <v>Yes</v>
          </cell>
          <cell r="K30" t="str">
            <v>Yes</v>
          </cell>
          <cell r="L30" t="str">
            <v>Yes</v>
          </cell>
          <cell r="M30" t="str">
            <v>Yes</v>
          </cell>
          <cell r="N30" t="str">
            <v>Yes</v>
          </cell>
        </row>
        <row r="31">
          <cell r="D31" t="str">
            <v>HLG (Hybrid Log Gamma)</v>
          </cell>
          <cell r="E31" t="str">
            <v>* HLG (Hybrid Log Gamma) 지원여부</v>
          </cell>
          <cell r="F31" t="str">
            <v>Y</v>
          </cell>
          <cell r="G31" t="str">
            <v>회로</v>
          </cell>
          <cell r="H31" t="str">
            <v/>
          </cell>
          <cell r="I31" t="str">
            <v>SELECT</v>
          </cell>
          <cell r="J31" t="str">
            <v>Yes</v>
          </cell>
          <cell r="K31" t="str">
            <v>Yes</v>
          </cell>
          <cell r="L31" t="str">
            <v>Yes</v>
          </cell>
          <cell r="M31" t="str">
            <v>Yes</v>
          </cell>
          <cell r="N31" t="str">
            <v>Yes</v>
          </cell>
        </row>
        <row r="32">
          <cell r="D32" t="str">
            <v>Contrast</v>
          </cell>
          <cell r="E32" t="str">
            <v>* Contrast Feature 적용 수준</v>
          </cell>
          <cell r="F32" t="str">
            <v>Y</v>
          </cell>
          <cell r="G32" t="str">
            <v>회로</v>
          </cell>
          <cell r="H32" t="str">
            <v/>
          </cell>
          <cell r="I32" t="str">
            <v>TEXT</v>
          </cell>
          <cell r="J32" t="str">
            <v>Mega Contrast</v>
          </cell>
          <cell r="K32" t="str">
            <v>Mega Contrast</v>
          </cell>
          <cell r="L32" t="str">
            <v>Mega Contrast</v>
          </cell>
          <cell r="M32" t="str">
            <v>Mega Contrast</v>
          </cell>
          <cell r="N32" t="str">
            <v>Mega Contrast</v>
          </cell>
        </row>
        <row r="33">
          <cell r="D33" t="str">
            <v>Color</v>
          </cell>
          <cell r="E33" t="str">
            <v>* Color 솔루션 적용 수준</v>
          </cell>
          <cell r="F33" t="str">
            <v>Y</v>
          </cell>
          <cell r="G33" t="str">
            <v>회로</v>
          </cell>
          <cell r="H33" t="str">
            <v/>
          </cell>
          <cell r="I33" t="str">
            <v>TEXT</v>
          </cell>
          <cell r="J33" t="str">
            <v>Pur Color</v>
          </cell>
          <cell r="K33" t="str">
            <v>Pur Color</v>
          </cell>
          <cell r="L33" t="str">
            <v>Pur Color</v>
          </cell>
          <cell r="M33" t="str">
            <v>Pur Color</v>
          </cell>
          <cell r="N33" t="str">
            <v>Pur Color</v>
          </cell>
        </row>
        <row r="34">
          <cell r="D34" t="str">
            <v>Viewing Angle</v>
          </cell>
          <cell r="E34" t="str">
            <v>* 시야각 알고리즘 적용 여부</v>
          </cell>
          <cell r="F34" t="str">
            <v>Y</v>
          </cell>
          <cell r="G34" t="str">
            <v>회로</v>
          </cell>
          <cell r="H34" t="str">
            <v/>
          </cell>
          <cell r="I34" t="str">
            <v>TEXT</v>
          </cell>
          <cell r="J34" t="str">
            <v>N/A</v>
          </cell>
          <cell r="K34" t="str">
            <v>N/A</v>
          </cell>
          <cell r="L34" t="str">
            <v>N/A</v>
          </cell>
          <cell r="M34" t="str">
            <v>N/A</v>
          </cell>
          <cell r="N34" t="str">
            <v>N/A</v>
          </cell>
        </row>
        <row r="35">
          <cell r="D35" t="str">
            <v>Micro Dimming</v>
          </cell>
          <cell r="E35" t="str">
            <v>화면의 영상을 분석하여 세밀하게 명암/색상/밝기를 컨트롤 해주는 기술 (알고리즘으로 구현, Demo 모드 제공)</v>
          </cell>
          <cell r="F35" t="str">
            <v>Y</v>
          </cell>
          <cell r="G35" t="str">
            <v>회로</v>
          </cell>
          <cell r="H35" t="str">
            <v/>
          </cell>
          <cell r="I35" t="str">
            <v>TEXT</v>
          </cell>
          <cell r="J35" t="str">
            <v>UHD Dimming</v>
          </cell>
          <cell r="K35" t="str">
            <v>UHD Dimming</v>
          </cell>
          <cell r="L35" t="str">
            <v>UHD Dimming</v>
          </cell>
          <cell r="M35" t="str">
            <v>UHD Dimming</v>
          </cell>
          <cell r="N35" t="str">
            <v>UHD Dimming</v>
          </cell>
        </row>
        <row r="36">
          <cell r="D36" t="str">
            <v>Local Dimming</v>
          </cell>
          <cell r="E36" t="str">
            <v>* LED를 H/W Local Dimming 하여 깊이감 있는 명암비 표현하는 기술 (광원의 부분적 조절 가능 기술)</v>
          </cell>
          <cell r="F36" t="str">
            <v>Y</v>
          </cell>
          <cell r="G36" t="str">
            <v>회로</v>
          </cell>
          <cell r="H36" t="str">
            <v/>
          </cell>
          <cell r="I36" t="str">
            <v>SELECT</v>
          </cell>
          <cell r="J36" t="str">
            <v>N/A</v>
          </cell>
          <cell r="K36" t="str">
            <v>N/A</v>
          </cell>
          <cell r="L36" t="str">
            <v>N/A</v>
          </cell>
          <cell r="M36" t="str">
            <v>N/A</v>
          </cell>
          <cell r="N36" t="str">
            <v>N/A</v>
          </cell>
        </row>
        <row r="37">
          <cell r="D37" t="str">
            <v>Auto Depth Enhancer</v>
          </cell>
          <cell r="E37" t="str">
            <v>* 화면을 물체별로 (Layer 별로) 분석해서 명암비를 다르게 주어 전체적인 원근감을 향상 시키는 기술</v>
          </cell>
          <cell r="F37" t="str">
            <v>Y</v>
          </cell>
          <cell r="G37" t="str">
            <v>회로</v>
          </cell>
          <cell r="H37" t="str">
            <v/>
          </cell>
          <cell r="I37" t="str">
            <v>SELECT</v>
          </cell>
          <cell r="J37" t="str">
            <v>N/A</v>
          </cell>
          <cell r="K37" t="str">
            <v>N/A</v>
          </cell>
          <cell r="L37" t="str">
            <v>N/A</v>
          </cell>
          <cell r="M37" t="str">
            <v>N/A</v>
          </cell>
          <cell r="N37" t="str">
            <v>N/A</v>
          </cell>
        </row>
        <row r="38">
          <cell r="D38" t="str">
            <v>Contrast Enhancer</v>
          </cell>
          <cell r="E38" t="str">
            <v>* Flat  UHD 모델에 적용하는 Contrast Enhancer 기능   (화면의 물체의 Edge를 추출하여 명암비를 주는 기능)</v>
          </cell>
          <cell r="F38" t="str">
            <v>Y</v>
          </cell>
          <cell r="G38" t="str">
            <v>회로</v>
          </cell>
          <cell r="H38" t="str">
            <v/>
          </cell>
          <cell r="I38" t="str">
            <v>SELECT</v>
          </cell>
          <cell r="J38" t="str">
            <v>Yes</v>
          </cell>
          <cell r="K38" t="str">
            <v>Yes</v>
          </cell>
          <cell r="L38" t="str">
            <v>Yes</v>
          </cell>
          <cell r="M38" t="str">
            <v>Yes</v>
          </cell>
          <cell r="N38" t="str">
            <v>Yes</v>
          </cell>
        </row>
        <row r="39">
          <cell r="D39" t="str">
            <v>Auto Motion Plus</v>
          </cell>
          <cell r="E39" t="str">
            <v>* 원본 영상의 Frame 사이에 추가적으로 새로운 이미지를 삽입하여 잔상없이 또렷한 화면 구현</v>
          </cell>
          <cell r="F39" t="str">
            <v>Y</v>
          </cell>
          <cell r="G39" t="str">
            <v>회로</v>
          </cell>
          <cell r="H39" t="str">
            <v/>
          </cell>
          <cell r="I39" t="str">
            <v>SELECT</v>
          </cell>
          <cell r="J39" t="str">
            <v>Yes</v>
          </cell>
          <cell r="K39" t="str">
            <v>Yes</v>
          </cell>
          <cell r="L39" t="str">
            <v>Yes</v>
          </cell>
          <cell r="M39" t="str">
            <v>Yes</v>
          </cell>
          <cell r="N39" t="str">
            <v>Yes</v>
          </cell>
        </row>
        <row r="40">
          <cell r="D40" t="str">
            <v>Film Mode</v>
          </cell>
          <cell r="E40" t="str">
            <v>* 24p 영상 입력의 지원/미지원 여부</v>
          </cell>
          <cell r="F40" t="str">
            <v>Y</v>
          </cell>
          <cell r="G40" t="str">
            <v>회로</v>
          </cell>
          <cell r="H40" t="str">
            <v/>
          </cell>
          <cell r="I40" t="str">
            <v>SELECT</v>
          </cell>
          <cell r="J40" t="str">
            <v>Yes</v>
          </cell>
          <cell r="K40" t="str">
            <v>Yes</v>
          </cell>
          <cell r="L40" t="str">
            <v>Yes</v>
          </cell>
          <cell r="M40" t="str">
            <v>Yes</v>
          </cell>
          <cell r="N40" t="str">
            <v>Yes</v>
          </cell>
        </row>
        <row r="41">
          <cell r="D41" t="str">
            <v>Picture</v>
          </cell>
          <cell r="E41" t="str">
            <v/>
          </cell>
          <cell r="F41" t="str">
            <v>N</v>
          </cell>
          <cell r="G41" t="str">
            <v>회로</v>
          </cell>
          <cell r="H41" t="str">
            <v/>
          </cell>
          <cell r="I41" t="str">
            <v>CHECKBOX</v>
          </cell>
          <cell r="J41" t="str">
            <v>HDMI Black Level</v>
          </cell>
          <cell r="K41" t="str">
            <v>HDMI Black Level</v>
          </cell>
          <cell r="L41" t="str">
            <v>HDMI Black Level</v>
          </cell>
          <cell r="M41" t="str">
            <v>HDMI Black Level</v>
          </cell>
          <cell r="N41" t="str">
            <v>HDMI Black Level</v>
          </cell>
        </row>
        <row r="42">
          <cell r="D42" t="str">
            <v>Response Time</v>
          </cell>
          <cell r="E42" t="str">
            <v/>
          </cell>
          <cell r="F42" t="str">
            <v>N</v>
          </cell>
          <cell r="G42" t="str">
            <v>회로</v>
          </cell>
          <cell r="H42" t="str">
            <v/>
          </cell>
          <cell r="I42" t="str">
            <v>SELECT</v>
          </cell>
          <cell r="J42" t="str">
            <v>8ms</v>
          </cell>
          <cell r="K42" t="str">
            <v>8ms</v>
          </cell>
          <cell r="L42" t="str">
            <v>8ms</v>
          </cell>
          <cell r="M42" t="str">
            <v>8ms</v>
          </cell>
          <cell r="N42" t="str">
            <v>8ms</v>
          </cell>
        </row>
        <row r="43">
          <cell r="D43" t="str">
            <v>Viewing Angle</v>
          </cell>
          <cell r="E43" t="str">
            <v/>
          </cell>
          <cell r="F43" t="str">
            <v>N</v>
          </cell>
          <cell r="G43" t="str">
            <v>회로</v>
          </cell>
          <cell r="H43" t="str">
            <v/>
          </cell>
          <cell r="I43" t="str">
            <v>SELECT</v>
          </cell>
          <cell r="J43" t="str">
            <v>178/178</v>
          </cell>
          <cell r="K43" t="str">
            <v>178/178</v>
          </cell>
          <cell r="L43" t="str">
            <v>178/178</v>
          </cell>
          <cell r="M43" t="str">
            <v>178/178</v>
          </cell>
          <cell r="N43" t="str">
            <v>178/178</v>
          </cell>
        </row>
        <row r="44">
          <cell r="D44" t="str">
            <v>Natural Mode Support</v>
          </cell>
          <cell r="E44" t="str">
            <v>* 화면을 Smooth만들어서 시청자가 피로를 덜 느끼게 하는 mode 설정중 하나 (5시리즈 이상 적용)</v>
          </cell>
          <cell r="F44" t="str">
            <v>Y</v>
          </cell>
          <cell r="G44" t="str">
            <v>회로</v>
          </cell>
          <cell r="H44" t="str">
            <v/>
          </cell>
          <cell r="I44" t="str">
            <v>SELECT</v>
          </cell>
          <cell r="J44" t="str">
            <v>Yes</v>
          </cell>
          <cell r="K44" t="str">
            <v>Yes</v>
          </cell>
          <cell r="L44" t="str">
            <v>Yes</v>
          </cell>
          <cell r="M44" t="str">
            <v>Yes</v>
          </cell>
          <cell r="N44" t="str">
            <v>Yes</v>
          </cell>
        </row>
        <row r="45">
          <cell r="D45" t="str">
            <v>Audio</v>
          </cell>
          <cell r="E45" t="str">
            <v/>
          </cell>
          <cell r="F45" t="str">
            <v>Y</v>
          </cell>
          <cell r="G45" t="str">
            <v>회로</v>
          </cell>
          <cell r="H45" t="str">
            <v/>
          </cell>
          <cell r="I45" t="str">
            <v>NONE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</row>
        <row r="46">
          <cell r="D46" t="str">
            <v>Dolby Digital Plus</v>
          </cell>
          <cell r="E46" t="str">
            <v>* Dolby Digital Plus/HEAAC/Dolby Digital Encorder 통합 지원 의미(MS10: 2CH 출력/ MS11: 2CH 및 5.1CH 출력) ※ PVI : Dolby MS10 / MS110</v>
          </cell>
          <cell r="F46" t="str">
            <v>Y</v>
          </cell>
          <cell r="G46" t="str">
            <v>회로</v>
          </cell>
          <cell r="H46" t="str">
            <v/>
          </cell>
          <cell r="I46" t="str">
            <v>SELECT</v>
          </cell>
          <cell r="J46" t="str">
            <v>Yes</v>
          </cell>
          <cell r="K46" t="str">
            <v>Yes</v>
          </cell>
          <cell r="L46" t="str">
            <v>Yes</v>
          </cell>
          <cell r="M46" t="str">
            <v>Yes</v>
          </cell>
          <cell r="N46" t="str">
            <v>Yes</v>
          </cell>
        </row>
        <row r="47">
          <cell r="D47" t="str">
            <v>DTS Codec</v>
          </cell>
          <cell r="E47" t="str">
            <v>* DTS社 오디오 코덱 지원을 나타내며, DTS Premium Sound는 2CH 출력, Premium Sound 5.1은 2CH → 5.1CH 출력_x000D_
※ PVI : DTS Premium Sound / DTS Premium Sound 5.1</v>
          </cell>
          <cell r="F47" t="str">
            <v>Y</v>
          </cell>
          <cell r="G47" t="str">
            <v>회로</v>
          </cell>
          <cell r="H47" t="str">
            <v/>
          </cell>
          <cell r="I47" t="str">
            <v>SELECT</v>
          </cell>
          <cell r="J47" t="str">
            <v>N/A</v>
          </cell>
          <cell r="K47" t="str">
            <v>N/A</v>
          </cell>
          <cell r="L47" t="str">
            <v>N/A</v>
          </cell>
          <cell r="M47" t="str">
            <v>N/A</v>
          </cell>
          <cell r="N47" t="str">
            <v>N/A</v>
          </cell>
        </row>
        <row r="48">
          <cell r="D48" t="str">
            <v>Harman Sound</v>
          </cell>
          <cell r="E48" t="str">
            <v>* Harman Solution을 적용한 프리미엄 사운드 (Harman Sound unit 적용, 별도 우퍼 Inbox)</v>
          </cell>
          <cell r="F48" t="str">
            <v>Y</v>
          </cell>
          <cell r="G48" t="str">
            <v>회로</v>
          </cell>
          <cell r="H48" t="str">
            <v/>
          </cell>
          <cell r="I48" t="str">
            <v>TEXT</v>
          </cell>
          <cell r="J48" t="str">
            <v>N/A</v>
          </cell>
          <cell r="K48" t="str">
            <v>N/A</v>
          </cell>
          <cell r="L48" t="str">
            <v>N/A</v>
          </cell>
          <cell r="M48" t="str">
            <v>N/A</v>
          </cell>
          <cell r="N48" t="str">
            <v>N/A</v>
          </cell>
        </row>
        <row r="49">
          <cell r="D49" t="str">
            <v>Hole Array Speaker</v>
          </cell>
          <cell r="E49" t="str">
            <v>* Hole Array Speaker 적용으로 사운드 기능 강화</v>
          </cell>
          <cell r="F49" t="str">
            <v>Y</v>
          </cell>
          <cell r="G49" t="str">
            <v>회로</v>
          </cell>
          <cell r="H49" t="str">
            <v/>
          </cell>
          <cell r="I49" t="str">
            <v>TEXT</v>
          </cell>
          <cell r="J49" t="str">
            <v>N/A</v>
          </cell>
          <cell r="K49" t="str">
            <v>N/A</v>
          </cell>
          <cell r="L49" t="str">
            <v>N/A</v>
          </cell>
          <cell r="M49" t="str">
            <v>N/A</v>
          </cell>
          <cell r="N49" t="str">
            <v>N/A</v>
          </cell>
        </row>
        <row r="50">
          <cell r="D50" t="str">
            <v>Sound Output (RMS)</v>
          </cell>
          <cell r="E50" t="str">
            <v>* 모델별 출력 Watt 표기 (각 스피커별로 표기함)_x000D_
* 사양검증 : User Manual/제품 규격서 표시 사항 확인( PRT 사양 비교)</v>
          </cell>
          <cell r="F50" t="str">
            <v>Y</v>
          </cell>
          <cell r="G50" t="str">
            <v>회로</v>
          </cell>
          <cell r="H50" t="str">
            <v>Y</v>
          </cell>
          <cell r="I50" t="str">
            <v>SELECT</v>
          </cell>
          <cell r="J50" t="str">
            <v>20W</v>
          </cell>
          <cell r="K50" t="str">
            <v>20W</v>
          </cell>
          <cell r="L50" t="str">
            <v>20W</v>
          </cell>
          <cell r="M50" t="str">
            <v>20W</v>
          </cell>
          <cell r="N50" t="str">
            <v>20W</v>
          </cell>
        </row>
        <row r="51">
          <cell r="D51" t="str">
            <v>Speaker Type</v>
          </cell>
          <cell r="E51" t="str">
            <v>스피커 사양 및 채널 형태 표기</v>
          </cell>
          <cell r="F51" t="str">
            <v>Y</v>
          </cell>
          <cell r="G51" t="str">
            <v>회로</v>
          </cell>
          <cell r="H51" t="str">
            <v>Y</v>
          </cell>
          <cell r="I51" t="str">
            <v>SELECT</v>
          </cell>
          <cell r="J51" t="str">
            <v>2CH</v>
          </cell>
          <cell r="K51" t="str">
            <v>2CH</v>
          </cell>
          <cell r="L51" t="str">
            <v>2CH</v>
          </cell>
          <cell r="M51" t="str">
            <v>2CH</v>
          </cell>
          <cell r="N51" t="str">
            <v>2CH</v>
          </cell>
        </row>
        <row r="52">
          <cell r="D52" t="str">
            <v>Woofer</v>
          </cell>
          <cell r="E52" t="str">
            <v>* 우퍼 적용 여부</v>
          </cell>
          <cell r="F52" t="str">
            <v>Y</v>
          </cell>
          <cell r="G52" t="str">
            <v>회로</v>
          </cell>
          <cell r="H52" t="str">
            <v/>
          </cell>
          <cell r="I52" t="str">
            <v>SELECT</v>
          </cell>
          <cell r="J52" t="str">
            <v>N/A</v>
          </cell>
          <cell r="K52" t="str">
            <v>N/A</v>
          </cell>
          <cell r="L52" t="str">
            <v>N/A</v>
          </cell>
          <cell r="M52" t="str">
            <v>N/A</v>
          </cell>
          <cell r="N52" t="str">
            <v>N/A</v>
          </cell>
        </row>
        <row r="53">
          <cell r="D53" t="str">
            <v>Main Speaker Output (W)</v>
          </cell>
          <cell r="E53" t="str">
            <v/>
          </cell>
          <cell r="F53" t="str">
            <v>N</v>
          </cell>
          <cell r="G53" t="str">
            <v>회로</v>
          </cell>
          <cell r="H53" t="str">
            <v/>
          </cell>
          <cell r="I53" t="str">
            <v>CHECKBOX</v>
          </cell>
          <cell r="J53" t="str">
            <v>10W+10W</v>
          </cell>
          <cell r="K53" t="str">
            <v>10W+10W</v>
          </cell>
          <cell r="L53" t="str">
            <v>10W+10W</v>
          </cell>
          <cell r="M53" t="str">
            <v>10W+10W</v>
          </cell>
          <cell r="N53" t="str">
            <v>10W+10W</v>
          </cell>
        </row>
        <row r="54">
          <cell r="D54" t="str">
            <v>Woofer Speaker Output (W)</v>
          </cell>
          <cell r="E54" t="str">
            <v/>
          </cell>
          <cell r="F54" t="str">
            <v>N</v>
          </cell>
          <cell r="G54" t="str">
            <v>회로</v>
          </cell>
          <cell r="H54" t="str">
            <v/>
          </cell>
          <cell r="I54" t="str">
            <v>CHECKBOX</v>
          </cell>
          <cell r="J54" t="str">
            <v>N/A</v>
          </cell>
          <cell r="K54" t="str">
            <v>N/A</v>
          </cell>
          <cell r="L54" t="str">
            <v>N/A</v>
          </cell>
          <cell r="M54" t="str">
            <v>N/A</v>
          </cell>
          <cell r="N54" t="str">
            <v>N/A</v>
          </cell>
        </row>
        <row r="55">
          <cell r="D55" t="str">
            <v>Twitter Speaker Output (W)</v>
          </cell>
          <cell r="E55" t="str">
            <v/>
          </cell>
          <cell r="F55" t="str">
            <v>N</v>
          </cell>
          <cell r="G55" t="str">
            <v>회로</v>
          </cell>
          <cell r="H55" t="str">
            <v/>
          </cell>
          <cell r="I55" t="str">
            <v>CHECKBOX</v>
          </cell>
          <cell r="J55" t="str">
            <v>N/A</v>
          </cell>
          <cell r="K55" t="str">
            <v>N/A</v>
          </cell>
          <cell r="L55" t="str">
            <v>N/A</v>
          </cell>
          <cell r="M55" t="str">
            <v>N/A</v>
          </cell>
          <cell r="N55" t="str">
            <v>N/A</v>
          </cell>
        </row>
        <row r="56">
          <cell r="D56" t="str">
            <v>Multiroom Link</v>
          </cell>
          <cell r="E56" t="str">
            <v>* TV-AV 기기 Wi-Fi 연결을 통해 Surround 출력 및 Multi-Speaker 기능 제공 ※ PVI : Multiroom Compatible</v>
          </cell>
          <cell r="F56" t="str">
            <v>Y</v>
          </cell>
          <cell r="G56" t="str">
            <v>회로</v>
          </cell>
          <cell r="H56" t="str">
            <v/>
          </cell>
          <cell r="I56" t="str">
            <v>SELECT</v>
          </cell>
          <cell r="J56" t="str">
            <v>Yes</v>
          </cell>
          <cell r="K56" t="str">
            <v>Yes</v>
          </cell>
          <cell r="L56" t="str">
            <v>Yes</v>
          </cell>
          <cell r="M56" t="str">
            <v>Yes</v>
          </cell>
          <cell r="N56" t="str">
            <v>Yes</v>
          </cell>
        </row>
        <row r="57">
          <cell r="D57" t="str">
            <v>Bluetooth Audio</v>
          </cell>
          <cell r="E57" t="str">
            <v>BT를 통해 외부 Sound 기기 연결</v>
          </cell>
          <cell r="F57" t="str">
            <v>Y</v>
          </cell>
          <cell r="G57" t="str">
            <v>S/W</v>
          </cell>
          <cell r="H57" t="str">
            <v/>
          </cell>
          <cell r="I57" t="str">
            <v>SELECT</v>
          </cell>
          <cell r="J57" t="str">
            <v>N/A</v>
          </cell>
          <cell r="K57" t="str">
            <v>N/A</v>
          </cell>
          <cell r="L57" t="str">
            <v>N/A</v>
          </cell>
          <cell r="M57" t="str">
            <v>N/A</v>
          </cell>
          <cell r="N57" t="str">
            <v>N/A</v>
          </cell>
        </row>
        <row r="58">
          <cell r="D58" t="str">
            <v>Smart Service</v>
          </cell>
          <cell r="E58" t="str">
            <v/>
          </cell>
          <cell r="F58" t="str">
            <v>Y</v>
          </cell>
          <cell r="G58" t="str">
            <v>S/W</v>
          </cell>
          <cell r="H58" t="str">
            <v/>
          </cell>
          <cell r="I58" t="str">
            <v>NONE</v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</row>
        <row r="59">
          <cell r="D59" t="str">
            <v>Smart TV Type</v>
          </cell>
          <cell r="E59" t="str">
            <v>* 스마트 TV Type (Smart / Non-Smart)</v>
          </cell>
          <cell r="F59" t="str">
            <v>Y</v>
          </cell>
          <cell r="G59" t="str">
            <v>S/W</v>
          </cell>
          <cell r="H59" t="str">
            <v/>
          </cell>
          <cell r="I59" t="str">
            <v>SELECT</v>
          </cell>
          <cell r="J59" t="str">
            <v>Smart</v>
          </cell>
          <cell r="K59" t="str">
            <v>Smart</v>
          </cell>
          <cell r="L59" t="str">
            <v>Smart</v>
          </cell>
          <cell r="M59" t="str">
            <v>Smart</v>
          </cell>
          <cell r="N59" t="str">
            <v>Smart</v>
          </cell>
        </row>
        <row r="60">
          <cell r="D60" t="str">
            <v>Bixby</v>
          </cell>
          <cell r="E60" t="str">
            <v>* 자사 고유의 Bixby UX를 사용하고, 음성 발화로 TV 제어 뿐만 아니라 여러 서비스 작업을 수행하는 Assistant 기능 (IoT 단말 제어 등)</v>
          </cell>
          <cell r="F60" t="str">
            <v>Y</v>
          </cell>
          <cell r="G60" t="str">
            <v>S/W</v>
          </cell>
          <cell r="H60" t="str">
            <v/>
          </cell>
          <cell r="I60" t="str">
            <v>TEXT</v>
          </cell>
          <cell r="J60" t="str">
            <v>N/A</v>
          </cell>
          <cell r="K60" t="str">
            <v>N/A</v>
          </cell>
          <cell r="L60" t="str">
            <v>N/A</v>
          </cell>
          <cell r="M60" t="str">
            <v>N/A</v>
          </cell>
          <cell r="N60" t="str">
            <v>N/A</v>
          </cell>
        </row>
        <row r="61">
          <cell r="D61" t="str">
            <v>Voice Interaction</v>
          </cell>
          <cell r="E61" t="str">
            <v>음성 발화를 통한 TV 제어 (일부 지역 VoD, Music, Photo 검색/브라우징, Q&amp;A 가능)</v>
          </cell>
          <cell r="F61" t="str">
            <v>Y</v>
          </cell>
          <cell r="G61" t="str">
            <v>S/W</v>
          </cell>
          <cell r="H61" t="str">
            <v/>
          </cell>
          <cell r="I61" t="str">
            <v>TEXT</v>
          </cell>
          <cell r="J61" t="str">
            <v>N/A</v>
          </cell>
          <cell r="K61" t="str">
            <v>N/A</v>
          </cell>
          <cell r="L61" t="str">
            <v>N/A</v>
          </cell>
          <cell r="M61" t="str">
            <v>N/A</v>
          </cell>
          <cell r="N61" t="str">
            <v>N/A</v>
          </cell>
        </row>
        <row r="62">
          <cell r="D62" t="str">
            <v>TV Plus</v>
          </cell>
          <cell r="E62" t="str">
            <v>* 온라인 비디오를 Channel 경험으로 즐길 수 있는 Live+OTT 결합 서비스</v>
          </cell>
          <cell r="F62" t="str">
            <v>Y</v>
          </cell>
          <cell r="G62" t="str">
            <v>S/W</v>
          </cell>
          <cell r="H62" t="str">
            <v/>
          </cell>
          <cell r="I62" t="str">
            <v>TEXT</v>
          </cell>
          <cell r="J62" t="str">
            <v>Yes (GB,FR,DE,ES,IT)</v>
          </cell>
          <cell r="K62" t="str">
            <v>Yes (GB,FR,DE,ES,IT)</v>
          </cell>
          <cell r="L62" t="str">
            <v>Yes (GB,FR,DE,ES,IT)</v>
          </cell>
          <cell r="M62" t="str">
            <v>Yes (GB,FR,DE,ES,IT)</v>
          </cell>
          <cell r="N62" t="str">
            <v>Yes (GB,FR,DE,ES,IT)</v>
          </cell>
        </row>
        <row r="63">
          <cell r="D63" t="str">
            <v>Web Browser</v>
          </cell>
          <cell r="E63" t="str">
            <v>* Web Browser 포함 유무에 따라 분류 (Y/N)_x000D_
※ PVI : Web Browser App</v>
          </cell>
          <cell r="F63" t="str">
            <v>Y</v>
          </cell>
          <cell r="G63" t="str">
            <v>S/W</v>
          </cell>
          <cell r="H63" t="str">
            <v/>
          </cell>
          <cell r="I63" t="str">
            <v>SELECT</v>
          </cell>
          <cell r="J63" t="str">
            <v>Yes</v>
          </cell>
          <cell r="K63" t="str">
            <v>Yes</v>
          </cell>
          <cell r="L63" t="str">
            <v>Yes</v>
          </cell>
          <cell r="M63" t="str">
            <v>Yes</v>
          </cell>
          <cell r="N63" t="str">
            <v>Yes</v>
          </cell>
        </row>
        <row r="64">
          <cell r="D64" t="str">
            <v>SmartThings App Support</v>
          </cell>
          <cell r="E64" t="str">
            <v>* 모바일의 SmartThings(17년 Samsung Connect) 기능과 호환 여부 확인 ※ Full Smart모델: Wi-Fi + Tizen</v>
          </cell>
          <cell r="F64" t="str">
            <v>Y</v>
          </cell>
          <cell r="G64" t="str">
            <v>S/W</v>
          </cell>
          <cell r="H64" t="str">
            <v/>
          </cell>
          <cell r="I64" t="str">
            <v>SELECT</v>
          </cell>
          <cell r="J64" t="str">
            <v>Yes</v>
          </cell>
          <cell r="K64" t="str">
            <v>Yes</v>
          </cell>
          <cell r="L64" t="str">
            <v>Yes</v>
          </cell>
          <cell r="M64" t="str">
            <v>Yes</v>
          </cell>
          <cell r="N64" t="str">
            <v>Yes</v>
          </cell>
        </row>
        <row r="65">
          <cell r="D65" t="str">
            <v>SmartThings</v>
          </cell>
          <cell r="E65" t="str">
            <v>* TV에서 SmartThings App.을 통해 등록한 댁 내 디바이스 상태 확인/제어 서비스 (前 IoT Dashboard)</v>
          </cell>
          <cell r="F65" t="str">
            <v>Y</v>
          </cell>
          <cell r="G65" t="str">
            <v>S/W</v>
          </cell>
          <cell r="H65" t="str">
            <v/>
          </cell>
          <cell r="I65" t="str">
            <v>TEXT</v>
          </cell>
          <cell r="J65" t="str">
            <v>N/A</v>
          </cell>
          <cell r="K65" t="str">
            <v>N/A</v>
          </cell>
          <cell r="L65" t="str">
            <v>N/A</v>
          </cell>
          <cell r="M65" t="str">
            <v>N/A</v>
          </cell>
          <cell r="N65" t="str">
            <v>N/A</v>
          </cell>
        </row>
        <row r="66">
          <cell r="D66" t="str">
            <v>Smart View</v>
          </cell>
          <cell r="E66" t="str">
            <v>Eden UX 기반 TV 컨텐츠 검색 및 실행, TV 리모콘, 모바일 컨텐츠 TV로 재생</v>
          </cell>
          <cell r="F66" t="str">
            <v>Y</v>
          </cell>
          <cell r="G66" t="str">
            <v>S/W</v>
          </cell>
          <cell r="H66" t="str">
            <v/>
          </cell>
          <cell r="I66" t="str">
            <v>CHECKBOX</v>
          </cell>
          <cell r="J66" t="str">
            <v>Yes</v>
          </cell>
          <cell r="K66" t="str">
            <v>Yes</v>
          </cell>
          <cell r="L66" t="str">
            <v>Yes</v>
          </cell>
          <cell r="M66" t="str">
            <v>Yes</v>
          </cell>
          <cell r="N66" t="str">
            <v>Yes</v>
          </cell>
        </row>
        <row r="67">
          <cell r="D67" t="str">
            <v>Universal Browse</v>
          </cell>
          <cell r="E67" t="str">
            <v>* STB(Live), OTT App.(e.g. Amazon Video 등) 컨텐츠를 통합하여 하나의 브라우저에서 보여주고 사용자 시청 이력 기반으로 컨텐츠 추천도 제공</v>
          </cell>
          <cell r="F67" t="str">
            <v>Y</v>
          </cell>
          <cell r="G67" t="str">
            <v>S/W</v>
          </cell>
          <cell r="H67" t="str">
            <v/>
          </cell>
          <cell r="I67" t="str">
            <v>TEXT</v>
          </cell>
          <cell r="J67" t="str">
            <v>YES (GB/FR/DE/IT/ES Only)</v>
          </cell>
          <cell r="K67" t="str">
            <v>YES (GB/FR/DE/IT/ES Only)</v>
          </cell>
          <cell r="L67" t="str">
            <v>YES (GB/FR/DE/IT/ES Only)</v>
          </cell>
          <cell r="M67" t="str">
            <v>YES (GB/FR/DE/IT/ES Only)</v>
          </cell>
          <cell r="N67" t="str">
            <v>Yes</v>
          </cell>
        </row>
        <row r="68">
          <cell r="D68" t="str">
            <v>Gallery</v>
          </cell>
          <cell r="E68" t="str">
            <v>* 모바일 Gallery 기능의 TV 버전 App. 서비스 (삼성 클라우드 연동)</v>
          </cell>
          <cell r="F68" t="str">
            <v>Y</v>
          </cell>
          <cell r="G68" t="str">
            <v>S/W</v>
          </cell>
          <cell r="H68" t="str">
            <v/>
          </cell>
          <cell r="I68" t="str">
            <v>SELECT</v>
          </cell>
          <cell r="J68" t="str">
            <v>Yes</v>
          </cell>
          <cell r="K68" t="str">
            <v>Yes</v>
          </cell>
          <cell r="L68" t="str">
            <v>Yes</v>
          </cell>
          <cell r="M68" t="str">
            <v>Yes</v>
          </cell>
          <cell r="N68" t="str">
            <v>Yes</v>
          </cell>
        </row>
        <row r="69">
          <cell r="D69" t="str">
            <v>VESA Standard</v>
          </cell>
          <cell r="E69" t="str">
            <v/>
          </cell>
          <cell r="F69" t="str">
            <v>N</v>
          </cell>
          <cell r="G69" t="str">
            <v>기구</v>
          </cell>
          <cell r="H69" t="str">
            <v/>
          </cell>
          <cell r="I69" t="str">
            <v>NONE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</row>
        <row r="70">
          <cell r="D70" t="str">
            <v>Screw Size</v>
          </cell>
          <cell r="E70" t="str">
            <v>* Wall Mount시 사용 스크류 사양</v>
          </cell>
          <cell r="F70" t="str">
            <v>N</v>
          </cell>
          <cell r="G70" t="str">
            <v>기구</v>
          </cell>
          <cell r="H70" t="str">
            <v/>
          </cell>
          <cell r="I70" t="str">
            <v>SELECT</v>
          </cell>
          <cell r="J70" t="str">
            <v>M8</v>
          </cell>
          <cell r="K70" t="str">
            <v>M8</v>
          </cell>
          <cell r="L70" t="str">
            <v>M8</v>
          </cell>
          <cell r="M70" t="str">
            <v>M8</v>
          </cell>
          <cell r="N70" t="str">
            <v>M8</v>
          </cell>
        </row>
        <row r="71">
          <cell r="D71" t="str">
            <v>Screw depth</v>
          </cell>
          <cell r="E71" t="str">
            <v/>
          </cell>
          <cell r="F71" t="str">
            <v>N</v>
          </cell>
          <cell r="G71" t="str">
            <v>기구</v>
          </cell>
          <cell r="H71" t="str">
            <v/>
          </cell>
          <cell r="I71" t="str">
            <v>TEXT</v>
          </cell>
          <cell r="J71" t="str">
            <v>43~45</v>
          </cell>
          <cell r="K71" t="str">
            <v>.</v>
          </cell>
          <cell r="L71" t="str">
            <v>43~45</v>
          </cell>
          <cell r="M71" t="str">
            <v>43-45</v>
          </cell>
          <cell r="N71" t="str">
            <v>43-45</v>
          </cell>
        </row>
        <row r="72">
          <cell r="D72" t="str">
            <v>VESA Spec</v>
          </cell>
          <cell r="E72" t="str">
            <v/>
          </cell>
          <cell r="F72" t="str">
            <v>N</v>
          </cell>
          <cell r="G72" t="str">
            <v>기구</v>
          </cell>
          <cell r="H72" t="str">
            <v/>
          </cell>
          <cell r="I72" t="str">
            <v>TEXT</v>
          </cell>
          <cell r="J72" t="str">
            <v>200x200</v>
          </cell>
          <cell r="K72" t="str">
            <v>200 x 200</v>
          </cell>
          <cell r="L72" t="str">
            <v>200 x 200</v>
          </cell>
          <cell r="M72" t="str">
            <v>400 x 400</v>
          </cell>
          <cell r="N72" t="str">
            <v>400 x 400</v>
          </cell>
        </row>
        <row r="73">
          <cell r="D73" t="str">
            <v>Smart Feature</v>
          </cell>
          <cell r="E73" t="str">
            <v/>
          </cell>
          <cell r="F73" t="str">
            <v>Y</v>
          </cell>
          <cell r="G73" t="str">
            <v>S/W</v>
          </cell>
          <cell r="H73" t="str">
            <v/>
          </cell>
          <cell r="I73" t="str">
            <v>NONE</v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</row>
        <row r="74">
          <cell r="D74" t="str">
            <v>TV to Mobile - Mirroring</v>
          </cell>
          <cell r="E74" t="str">
            <v>* Wi-Fi Direct(Miracast Source) 기반으로 Mobile등 다른 Device로 TV 영상을 Mirroring</v>
          </cell>
          <cell r="F74" t="str">
            <v>Y</v>
          </cell>
          <cell r="G74" t="str">
            <v>S/W</v>
          </cell>
          <cell r="H74" t="str">
            <v/>
          </cell>
          <cell r="I74" t="str">
            <v>CHECKBOX</v>
          </cell>
          <cell r="J74" t="str">
            <v>N/A</v>
          </cell>
          <cell r="K74" t="str">
            <v>N/A</v>
          </cell>
          <cell r="L74" t="str">
            <v>N/A</v>
          </cell>
          <cell r="M74" t="str">
            <v>N/A</v>
          </cell>
          <cell r="N74" t="str">
            <v>N/A</v>
          </cell>
        </row>
        <row r="75">
          <cell r="D75" t="str">
            <v>Mobile to TV - Mirroring, DLNA</v>
          </cell>
          <cell r="E75" t="str">
            <v>* Mobile에서 Wi-Fi Direct 기반으로 영상을 TV에 Mirroring 하여 표시 // Mobile에서 보낸 컨텐츠를 DLNA를 통해서 TV에서 재생 (사진/동영상/음악)</v>
          </cell>
          <cell r="F75" t="str">
            <v>Y</v>
          </cell>
          <cell r="G75" t="str">
            <v>S/W</v>
          </cell>
          <cell r="H75" t="str">
            <v/>
          </cell>
          <cell r="I75" t="str">
            <v>CHECKBOX</v>
          </cell>
          <cell r="J75" t="str">
            <v>Yes</v>
          </cell>
          <cell r="K75" t="str">
            <v>Yes</v>
          </cell>
          <cell r="L75" t="str">
            <v>Yes</v>
          </cell>
          <cell r="M75" t="str">
            <v>Yes</v>
          </cell>
          <cell r="N75" t="str">
            <v>Yes</v>
          </cell>
        </row>
        <row r="76">
          <cell r="D76" t="str">
            <v>360 Video Player</v>
          </cell>
          <cell r="E76" t="str">
            <v>360 Video Player를 통해 TV내 360 컨텐츠 플레이 (Smart 이상, Mirroring / DLNA)</v>
          </cell>
          <cell r="F76" t="str">
            <v>Y</v>
          </cell>
          <cell r="G76" t="str">
            <v>S/W</v>
          </cell>
          <cell r="H76" t="str">
            <v/>
          </cell>
          <cell r="I76" t="str">
            <v>CHECKBOX</v>
          </cell>
          <cell r="J76" t="str">
            <v>N/A</v>
          </cell>
          <cell r="K76" t="str">
            <v>N/A</v>
          </cell>
          <cell r="L76" t="str">
            <v>N/A</v>
          </cell>
          <cell r="M76" t="str">
            <v>N/A</v>
          </cell>
          <cell r="N76" t="str">
            <v>N/A</v>
          </cell>
        </row>
        <row r="77">
          <cell r="D77" t="str">
            <v>360 Camera Support</v>
          </cell>
          <cell r="E77" t="str">
            <v>Gear 360 카메라와 TV 를 직접 연결하여 카메라에 저장된 컨텐츠를 직접 재생</v>
          </cell>
          <cell r="F77" t="str">
            <v>Y</v>
          </cell>
          <cell r="G77" t="str">
            <v>S/W</v>
          </cell>
          <cell r="H77" t="str">
            <v/>
          </cell>
          <cell r="I77" t="str">
            <v>CHECKBOX</v>
          </cell>
          <cell r="J77" t="str">
            <v>N/A</v>
          </cell>
          <cell r="K77" t="str">
            <v>N/A</v>
          </cell>
          <cell r="L77" t="str">
            <v>N/A</v>
          </cell>
          <cell r="M77" t="str">
            <v>N/A</v>
          </cell>
          <cell r="N77" t="str">
            <v>N/A</v>
          </cell>
        </row>
        <row r="78">
          <cell r="D78" t="str">
            <v xml:space="preserve">Together play </v>
          </cell>
          <cell r="E78" t="str">
            <v>* 복수개의 Mobile에서 TV로 사진을 송부함. TV는 DMS를 구현하여 모바일에서 DLNA를 통해 전달된 컨텐츠를 임시 저장하고, 폰에서는 이를 저장함</v>
          </cell>
          <cell r="F78" t="str">
            <v>Y</v>
          </cell>
          <cell r="G78" t="str">
            <v>S/W</v>
          </cell>
          <cell r="H78" t="str">
            <v/>
          </cell>
          <cell r="I78" t="str">
            <v>CHECKBOX</v>
          </cell>
          <cell r="J78" t="str">
            <v>N/A</v>
          </cell>
          <cell r="K78" t="str">
            <v>N/A</v>
          </cell>
          <cell r="L78" t="str">
            <v>N/A</v>
          </cell>
          <cell r="M78" t="str">
            <v>N/A</v>
          </cell>
          <cell r="N78" t="str">
            <v>N/A</v>
          </cell>
        </row>
        <row r="79">
          <cell r="D79" t="str">
            <v>Easy Setup</v>
          </cell>
          <cell r="E79" t="str">
            <v>* TV OBE 時 Mobile의 Wi-Fi 정보와 삼성계정 정보를 받아와서 쉽게 설정. BLE와 고주파 기술을 응용함.</v>
          </cell>
          <cell r="F79" t="str">
            <v>Y</v>
          </cell>
          <cell r="G79" t="str">
            <v>S/W</v>
          </cell>
          <cell r="H79" t="str">
            <v/>
          </cell>
          <cell r="I79" t="str">
            <v>CHECKBOX</v>
          </cell>
          <cell r="J79" t="str">
            <v>N/A</v>
          </cell>
          <cell r="K79" t="str">
            <v>N/A</v>
          </cell>
          <cell r="L79" t="str">
            <v>N/A</v>
          </cell>
          <cell r="M79" t="str">
            <v>N/A</v>
          </cell>
          <cell r="N79" t="str">
            <v>N/A</v>
          </cell>
        </row>
        <row r="80">
          <cell r="D80" t="str">
            <v>App Casting</v>
          </cell>
          <cell r="E80" t="str">
            <v>Smartview SDK 활용해서 개발 된 모바일 앱에서 TV로 컨텐츠 casting하여 재생되도록 지원_x000D_
  (e.g. Youtube, Netflix, Plex, Toon Goggles, Accuweather, Verizon, Toon Goggles, Kick(Goal+), Megogo, Okko 등)</v>
          </cell>
          <cell r="F80" t="str">
            <v>Y</v>
          </cell>
          <cell r="G80" t="str">
            <v>S/W</v>
          </cell>
          <cell r="H80" t="str">
            <v/>
          </cell>
          <cell r="I80" t="str">
            <v>CHECKBOX</v>
          </cell>
          <cell r="J80" t="str">
            <v>Yes</v>
          </cell>
          <cell r="K80" t="str">
            <v>Yes</v>
          </cell>
          <cell r="L80" t="str">
            <v>Yes</v>
          </cell>
          <cell r="M80" t="str">
            <v>Yes</v>
          </cell>
          <cell r="N80" t="str">
            <v>Yes</v>
          </cell>
        </row>
        <row r="81">
          <cell r="D81" t="str">
            <v>Wireless TV On - Samsung WOL</v>
          </cell>
          <cell r="E81" t="str">
            <v>※ Wireless로 TV외의 기기에서 TV를 켜는 기능 (AP 필요)</v>
          </cell>
          <cell r="F81" t="str">
            <v>Y</v>
          </cell>
          <cell r="G81" t="str">
            <v>회로</v>
          </cell>
          <cell r="H81" t="str">
            <v/>
          </cell>
          <cell r="I81" t="str">
            <v>SELECT</v>
          </cell>
          <cell r="J81" t="str">
            <v>Yes</v>
          </cell>
          <cell r="K81" t="str">
            <v>Yes</v>
          </cell>
          <cell r="L81" t="str">
            <v>Yes</v>
          </cell>
          <cell r="M81" t="str">
            <v>Yes</v>
          </cell>
          <cell r="N81" t="str">
            <v>Yes</v>
          </cell>
        </row>
        <row r="82">
          <cell r="D82" t="str">
            <v>Wired TV On - Samsung WOL</v>
          </cell>
          <cell r="E82" t="str">
            <v>※ Wired로 TV외의 기기에서 TV를 켜는 기능</v>
          </cell>
          <cell r="F82" t="str">
            <v>Y</v>
          </cell>
          <cell r="G82" t="str">
            <v>회로</v>
          </cell>
          <cell r="H82" t="str">
            <v/>
          </cell>
          <cell r="I82" t="str">
            <v>SELECT</v>
          </cell>
          <cell r="J82" t="str">
            <v>Yes</v>
          </cell>
          <cell r="K82" t="str">
            <v>Yes</v>
          </cell>
          <cell r="L82" t="str">
            <v>Yes</v>
          </cell>
          <cell r="M82" t="str">
            <v>Yes</v>
          </cell>
          <cell r="N82" t="str">
            <v>Yes</v>
          </cell>
        </row>
        <row r="83">
          <cell r="D83" t="str">
            <v>Bluetooth Low Energy</v>
          </cell>
          <cell r="E83" t="str">
            <v>* BLE(TV)를 통해서 주변 BLE(Mobile, Tablet 등) 기기를 감지하여 해당 기기에 알림을 제공 * BLE : Bluetooth Low Energy  (예: "현재 보시는 영상을 TV로 크게 이어볼 수 있습니다.")</v>
          </cell>
          <cell r="F83" t="str">
            <v>Y</v>
          </cell>
          <cell r="G83" t="str">
            <v>S/W</v>
          </cell>
          <cell r="H83" t="str">
            <v/>
          </cell>
          <cell r="I83" t="str">
            <v>SELECT</v>
          </cell>
          <cell r="J83" t="str">
            <v>N/A</v>
          </cell>
          <cell r="K83" t="str">
            <v>N/A</v>
          </cell>
          <cell r="L83" t="str">
            <v>N/A</v>
          </cell>
          <cell r="M83" t="str">
            <v>N/A</v>
          </cell>
          <cell r="N83" t="str">
            <v>N/A</v>
          </cell>
        </row>
        <row r="84">
          <cell r="D84" t="str">
            <v>WiFi Direct</v>
          </cell>
          <cell r="E84" t="str">
            <v>* Wi-Fi Direct 상시 대기모드 지원 여부 (별도 설정 없이 Wi-Fi Direct로 기기 연결 가능)</v>
          </cell>
          <cell r="F84" t="str">
            <v>Y</v>
          </cell>
          <cell r="G84" t="str">
            <v>S/W</v>
          </cell>
          <cell r="H84" t="str">
            <v/>
          </cell>
          <cell r="I84" t="str">
            <v>SELECT</v>
          </cell>
          <cell r="J84" t="str">
            <v>Yes</v>
          </cell>
          <cell r="K84" t="str">
            <v>Yes</v>
          </cell>
          <cell r="L84" t="str">
            <v>Yes</v>
          </cell>
          <cell r="M84" t="str">
            <v>Yes</v>
          </cell>
          <cell r="N84" t="str">
            <v>Yes</v>
          </cell>
        </row>
        <row r="85">
          <cell r="D85" t="str">
            <v>TV Sound to Mobile</v>
          </cell>
          <cell r="E85" t="str">
            <v>* BT를 활용하여 TV Sound를 Mobile에서 듣는 기능</v>
          </cell>
          <cell r="F85" t="str">
            <v>Y</v>
          </cell>
          <cell r="G85" t="str">
            <v>S/W</v>
          </cell>
          <cell r="H85" t="str">
            <v/>
          </cell>
          <cell r="I85" t="str">
            <v>SELECT</v>
          </cell>
          <cell r="J85" t="str">
            <v>N/A</v>
          </cell>
          <cell r="K85" t="str">
            <v>N/A</v>
          </cell>
          <cell r="L85" t="str">
            <v>N/A</v>
          </cell>
          <cell r="M85" t="str">
            <v>N/A</v>
          </cell>
          <cell r="N85" t="str">
            <v>N/A</v>
          </cell>
        </row>
        <row r="86">
          <cell r="D86" t="str">
            <v>Sound Mirroring</v>
          </cell>
          <cell r="E86" t="str">
            <v>* BT를 활용하여 Mobile Sound를 TV에서 듣는 기능</v>
          </cell>
          <cell r="F86" t="str">
            <v>Y</v>
          </cell>
          <cell r="G86" t="str">
            <v>S/W</v>
          </cell>
          <cell r="H86" t="str">
            <v/>
          </cell>
          <cell r="I86" t="str">
            <v>SELECT</v>
          </cell>
          <cell r="J86" t="str">
            <v>N/A</v>
          </cell>
          <cell r="K86" t="str">
            <v>N/A</v>
          </cell>
          <cell r="L86" t="str">
            <v>N/A</v>
          </cell>
          <cell r="M86" t="str">
            <v>N/A</v>
          </cell>
          <cell r="N86" t="str">
            <v>N/A</v>
          </cell>
        </row>
        <row r="87">
          <cell r="D87" t="str">
            <v>Localization</v>
          </cell>
          <cell r="E87" t="str">
            <v/>
          </cell>
          <cell r="F87" t="str">
            <v>Y</v>
          </cell>
          <cell r="G87" t="str">
            <v>회로</v>
          </cell>
          <cell r="H87" t="str">
            <v/>
          </cell>
          <cell r="I87" t="str">
            <v>NONE</v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</row>
        <row r="88">
          <cell r="D88" t="str">
            <v>S-Share</v>
          </cell>
          <cell r="E88" t="str">
            <v>서남아 Local 컨버전스 기능으로 BLE를 통해 자동으로 모바일을 인식 한 후, 모바일 잠금 화면 위에 컨버전스 Widget 메뉴 제공(=Proximity Widget)</v>
          </cell>
          <cell r="F88" t="str">
            <v>Y</v>
          </cell>
          <cell r="G88" t="str">
            <v>S/W</v>
          </cell>
          <cell r="H88" t="str">
            <v/>
          </cell>
          <cell r="I88" t="str">
            <v>CHECKBOX</v>
          </cell>
          <cell r="J88" t="str">
            <v>N/A</v>
          </cell>
          <cell r="K88" t="str">
            <v>N/A</v>
          </cell>
          <cell r="L88" t="str">
            <v>N/A</v>
          </cell>
          <cell r="M88" t="str">
            <v>N/A</v>
          </cell>
          <cell r="N88" t="str">
            <v>N/A</v>
          </cell>
        </row>
        <row r="89">
          <cell r="D89" t="str">
            <v>Dongle Compatibility (3G / LTE / WiFi)</v>
          </cell>
          <cell r="E89" t="str">
            <v>* 3G/LTE 동글 지원 여부</v>
          </cell>
          <cell r="F89" t="str">
            <v>Y</v>
          </cell>
          <cell r="G89" t="str">
            <v>S/W</v>
          </cell>
          <cell r="H89" t="str">
            <v/>
          </cell>
          <cell r="I89" t="str">
            <v>CHECKBOX</v>
          </cell>
          <cell r="J89" t="str">
            <v>N/A</v>
          </cell>
          <cell r="K89" t="str">
            <v>N/A</v>
          </cell>
          <cell r="L89" t="str">
            <v>N/A</v>
          </cell>
          <cell r="M89" t="str">
            <v>N/A</v>
          </cell>
          <cell r="N89" t="str">
            <v>N/A</v>
          </cell>
        </row>
        <row r="90">
          <cell r="D90" t="str">
            <v>Analog Clean View</v>
          </cell>
          <cell r="E90" t="str">
            <v>* Analog TV에서 발생할 수 있는 혼신을 신호단에서 제거하여 깨끗한 화질 제공 (튜너에서 제거)</v>
          </cell>
          <cell r="F90" t="str">
            <v>Y</v>
          </cell>
          <cell r="G90" t="str">
            <v>회로</v>
          </cell>
          <cell r="H90" t="str">
            <v/>
          </cell>
          <cell r="I90" t="str">
            <v>SELECT</v>
          </cell>
          <cell r="J90" t="str">
            <v>N/A</v>
          </cell>
          <cell r="K90" t="str">
            <v>N/A</v>
          </cell>
          <cell r="L90" t="str">
            <v>N/A</v>
          </cell>
          <cell r="M90" t="str">
            <v>N/A</v>
          </cell>
          <cell r="N90" t="str">
            <v>N/A</v>
          </cell>
        </row>
        <row r="91">
          <cell r="D91" t="str">
            <v>Senior mode</v>
          </cell>
          <cell r="E91" t="str">
            <v>* 노인을 위한 화질, 음일 최적화 모드 적용</v>
          </cell>
          <cell r="F91" t="str">
            <v>Y</v>
          </cell>
          <cell r="G91" t="str">
            <v>회로</v>
          </cell>
          <cell r="H91" t="str">
            <v/>
          </cell>
          <cell r="I91" t="str">
            <v>SELECT</v>
          </cell>
          <cell r="J91" t="str">
            <v>N/A</v>
          </cell>
          <cell r="K91" t="str">
            <v>N/A</v>
          </cell>
          <cell r="L91" t="str">
            <v>N/A</v>
          </cell>
          <cell r="M91" t="str">
            <v>N/A</v>
          </cell>
          <cell r="N91" t="str">
            <v>N/A</v>
          </cell>
        </row>
        <row r="92">
          <cell r="D92" t="str">
            <v>Clean View</v>
          </cell>
          <cell r="E92" t="str">
            <v>* Entry급 모델의 우수한 화질을 커뮤니케이션 하기 위한 기능으로 Color/Contrast/Black Enhance + 혼신제거+NR 기능</v>
          </cell>
          <cell r="F92" t="str">
            <v>Y</v>
          </cell>
          <cell r="G92" t="str">
            <v>회로</v>
          </cell>
          <cell r="H92" t="str">
            <v/>
          </cell>
          <cell r="I92" t="str">
            <v>SELECT</v>
          </cell>
          <cell r="J92" t="str">
            <v>N/A</v>
          </cell>
          <cell r="K92" t="str">
            <v>N/A</v>
          </cell>
          <cell r="L92" t="str">
            <v>N/A</v>
          </cell>
          <cell r="M92" t="str">
            <v>N/A</v>
          </cell>
          <cell r="N92" t="str">
            <v>N/A</v>
          </cell>
        </row>
        <row r="93">
          <cell r="D93" t="str">
            <v>Family TV 2.0</v>
          </cell>
          <cell r="E93" t="str">
            <v>* TV 화면 챕처 / TV Sound Recording / Story Replay</v>
          </cell>
          <cell r="F93" t="str">
            <v>Y</v>
          </cell>
          <cell r="G93" t="str">
            <v>S/W</v>
          </cell>
          <cell r="H93" t="str">
            <v/>
          </cell>
          <cell r="I93" t="str">
            <v>SELECT</v>
          </cell>
          <cell r="J93" t="str">
            <v>N/A</v>
          </cell>
          <cell r="K93" t="str">
            <v>N/A</v>
          </cell>
          <cell r="L93" t="str">
            <v>N/A</v>
          </cell>
          <cell r="M93" t="str">
            <v>N/A</v>
          </cell>
          <cell r="N93" t="str">
            <v>N/A</v>
          </cell>
        </row>
        <row r="94">
          <cell r="D94" t="str">
            <v>Local Cinema Mode</v>
          </cell>
          <cell r="E94" t="str">
            <v>* Local 컨텐츠 특색에 적합한 화질/음질을 제공하는 모드 (African/Indian/Persian)</v>
          </cell>
          <cell r="F94" t="str">
            <v>Y</v>
          </cell>
          <cell r="G94" t="str">
            <v>회로</v>
          </cell>
          <cell r="H94" t="str">
            <v/>
          </cell>
          <cell r="I94" t="str">
            <v>TEXT</v>
          </cell>
          <cell r="J94" t="str">
            <v>N/A</v>
          </cell>
          <cell r="K94" t="str">
            <v>N/A</v>
          </cell>
          <cell r="L94" t="str">
            <v>N/A</v>
          </cell>
          <cell r="M94" t="str">
            <v>N/A</v>
          </cell>
          <cell r="N94" t="str">
            <v>N/A</v>
          </cell>
        </row>
        <row r="95">
          <cell r="D95" t="str">
            <v>Triple Protection</v>
          </cell>
          <cell r="E95" t="str">
            <v>* 성장 지역의 Durability를 강화하는 기능 (Lightening, Surge, Humid)</v>
          </cell>
          <cell r="F95" t="str">
            <v>Y</v>
          </cell>
          <cell r="G95" t="str">
            <v>회로</v>
          </cell>
          <cell r="H95" t="str">
            <v/>
          </cell>
          <cell r="I95" t="str">
            <v>SELECT</v>
          </cell>
          <cell r="J95" t="str">
            <v>N/A</v>
          </cell>
          <cell r="K95" t="str">
            <v>N/A</v>
          </cell>
          <cell r="L95" t="str">
            <v>N/A</v>
          </cell>
          <cell r="M95" t="str">
            <v>N/A</v>
          </cell>
          <cell r="N95" t="str">
            <v>N/A</v>
          </cell>
        </row>
        <row r="96">
          <cell r="D96" t="str">
            <v>Feature</v>
          </cell>
          <cell r="E96" t="str">
            <v/>
          </cell>
          <cell r="F96" t="str">
            <v>Y</v>
          </cell>
          <cell r="G96" t="str">
            <v>회로</v>
          </cell>
          <cell r="H96" t="str">
            <v/>
          </cell>
          <cell r="I96" t="str">
            <v>NONE</v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</row>
        <row r="97">
          <cell r="D97" t="str">
            <v>Art Mode (The Frame)</v>
          </cell>
          <cell r="E97" t="str">
            <v>* 사진/아트를 화면에 띄우는 기능 (Art/Photo Contents, TV UX)</v>
          </cell>
          <cell r="F97" t="str">
            <v>Y</v>
          </cell>
          <cell r="G97" t="str">
            <v>회로</v>
          </cell>
          <cell r="H97" t="str">
            <v/>
          </cell>
          <cell r="I97" t="str">
            <v>SELECT</v>
          </cell>
          <cell r="J97" t="str">
            <v>N/A</v>
          </cell>
          <cell r="K97" t="str">
            <v>N/A</v>
          </cell>
          <cell r="L97" t="str">
            <v>N/A</v>
          </cell>
          <cell r="M97" t="str">
            <v>N/A</v>
          </cell>
          <cell r="N97" t="str">
            <v>N/A</v>
          </cell>
        </row>
        <row r="98">
          <cell r="D98" t="str">
            <v>Motion Detection (The Frame)</v>
          </cell>
          <cell r="E98" t="str">
            <v>* 사용자의 움직임을 감지하여 움직임이 없을 경우 TV Screen을 Off하는 동작 감지 센서 포함 여부</v>
          </cell>
          <cell r="F98" t="str">
            <v>Y</v>
          </cell>
          <cell r="G98" t="str">
            <v>회로</v>
          </cell>
          <cell r="H98" t="str">
            <v/>
          </cell>
          <cell r="I98" t="str">
            <v>SELECT</v>
          </cell>
          <cell r="J98" t="str">
            <v>N/A</v>
          </cell>
          <cell r="K98" t="str">
            <v>N/A</v>
          </cell>
          <cell r="L98" t="str">
            <v>N/A</v>
          </cell>
          <cell r="M98" t="str">
            <v>N/A</v>
          </cell>
          <cell r="N98" t="str">
            <v>N/A</v>
          </cell>
        </row>
        <row r="99">
          <cell r="D99" t="str">
            <v>Ambient</v>
          </cell>
          <cell r="E99" t="str">
            <v>* TV 비시청시 소비자 공간과 Blend되어(Blueline) 공간을 꾸미거나 날씨, 뉴스 등 유용한 정보 제공</v>
          </cell>
          <cell r="F99" t="str">
            <v>Y</v>
          </cell>
          <cell r="G99" t="str">
            <v>S/W</v>
          </cell>
          <cell r="H99" t="str">
            <v/>
          </cell>
          <cell r="I99" t="str">
            <v>TEXT</v>
          </cell>
          <cell r="J99" t="str">
            <v>N/A</v>
          </cell>
          <cell r="K99" t="str">
            <v>N/A</v>
          </cell>
          <cell r="L99" t="str">
            <v>N/A</v>
          </cell>
          <cell r="M99" t="str">
            <v>N/A</v>
          </cell>
          <cell r="N99" t="str">
            <v>N/A</v>
          </cell>
        </row>
        <row r="100">
          <cell r="D100" t="str">
            <v>IMAX</v>
          </cell>
          <cell r="E100" t="str">
            <v>* IMAX 지원 여부</v>
          </cell>
          <cell r="F100" t="str">
            <v>Y</v>
          </cell>
          <cell r="G100" t="str">
            <v>S/W</v>
          </cell>
          <cell r="H100" t="str">
            <v/>
          </cell>
          <cell r="I100" t="str">
            <v>TEXT</v>
          </cell>
          <cell r="J100" t="str">
            <v>N/A</v>
          </cell>
          <cell r="K100" t="str">
            <v>N/A</v>
          </cell>
          <cell r="L100" t="str">
            <v>N/A</v>
          </cell>
          <cell r="M100" t="str">
            <v>N/A</v>
          </cell>
          <cell r="N100" t="str">
            <v>N/A</v>
          </cell>
        </row>
        <row r="101">
          <cell r="D101" t="str">
            <v>Instant On</v>
          </cell>
          <cell r="E101" t="str">
            <v>* 빠른 부팅을 지원해주는 기능</v>
          </cell>
          <cell r="F101" t="str">
            <v>Y</v>
          </cell>
          <cell r="G101" t="str">
            <v>회로</v>
          </cell>
          <cell r="H101" t="str">
            <v/>
          </cell>
          <cell r="I101" t="str">
            <v>SELECT</v>
          </cell>
          <cell r="J101" t="str">
            <v>Yes</v>
          </cell>
          <cell r="K101" t="str">
            <v>Yes</v>
          </cell>
          <cell r="L101" t="str">
            <v>Yes</v>
          </cell>
          <cell r="M101" t="str">
            <v>Yes</v>
          </cell>
          <cell r="N101" t="str">
            <v>Yes</v>
          </cell>
        </row>
        <row r="102">
          <cell r="D102" t="str">
            <v>Processor</v>
          </cell>
          <cell r="E102" t="str">
            <v>* Processor 성능구분   - Hawk-P 적용된 : Octa Core / Hawk-M 적용된 : Quad Core</v>
          </cell>
          <cell r="F102" t="str">
            <v>Y</v>
          </cell>
          <cell r="G102" t="str">
            <v>회로</v>
          </cell>
          <cell r="H102" t="str">
            <v/>
          </cell>
          <cell r="I102" t="str">
            <v>SELECT</v>
          </cell>
          <cell r="J102" t="str">
            <v>Quad-Core</v>
          </cell>
          <cell r="K102" t="str">
            <v>Quad-Core</v>
          </cell>
          <cell r="L102" t="str">
            <v>Quad-Core</v>
          </cell>
          <cell r="M102" t="str">
            <v>Quad-Core</v>
          </cell>
          <cell r="N102" t="str">
            <v>Quad-Core</v>
          </cell>
        </row>
        <row r="103">
          <cell r="D103" t="str">
            <v>Accessibility</v>
          </cell>
          <cell r="E103" t="str">
            <v>장애우들의 TV 기기 접근 편의성 증대를 위한 기능(Voice Guide / High Contrast / Enlarge / Learn TV Remote / Multi-output /_x000D_
Learn menu screen / SeeColors / Negative colors / Grayscale / Caption moving)</v>
          </cell>
          <cell r="F103" t="str">
            <v>Y</v>
          </cell>
          <cell r="G103" t="str">
            <v>회로</v>
          </cell>
          <cell r="H103" t="str">
            <v/>
          </cell>
          <cell r="I103" t="str">
            <v>TEXT</v>
          </cell>
          <cell r="J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    </cell>
          <cell r="K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    </cell>
          <cell r="L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    </cell>
          <cell r="M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    </cell>
          <cell r="N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    </cell>
        </row>
        <row r="104">
          <cell r="D104" t="str">
            <v>Digital Clean View</v>
          </cell>
          <cell r="E104" t="str">
            <v>* 영상처리로 노이즈 제거</v>
          </cell>
          <cell r="F104" t="str">
            <v>Y</v>
          </cell>
          <cell r="G104" t="str">
            <v>회로</v>
          </cell>
          <cell r="H104" t="str">
            <v/>
          </cell>
          <cell r="I104" t="str">
            <v>SELECT</v>
          </cell>
          <cell r="J104" t="str">
            <v>Yes</v>
          </cell>
          <cell r="K104" t="str">
            <v>Yes</v>
          </cell>
          <cell r="L104" t="str">
            <v>Yes</v>
          </cell>
          <cell r="M104" t="str">
            <v>Yes</v>
          </cell>
          <cell r="N104" t="str">
            <v>Yes</v>
          </cell>
        </row>
        <row r="105">
          <cell r="D105" t="str">
            <v>Ultra Clean View</v>
          </cell>
          <cell r="E105" t="str">
            <v>* HD/SD 화질에 노이즈를 제거하여 선명하게 보여주는 기능</v>
          </cell>
          <cell r="F105" t="str">
            <v>Y</v>
          </cell>
          <cell r="G105" t="str">
            <v>회로</v>
          </cell>
          <cell r="H105" t="str">
            <v/>
          </cell>
          <cell r="I105" t="str">
            <v>SELECT</v>
          </cell>
          <cell r="J105" t="str">
            <v>N/A</v>
          </cell>
          <cell r="K105" t="str">
            <v>N/A</v>
          </cell>
          <cell r="L105" t="str">
            <v>N/A</v>
          </cell>
          <cell r="M105" t="str">
            <v>N/A</v>
          </cell>
          <cell r="N105" t="str">
            <v>N/A</v>
          </cell>
        </row>
        <row r="106">
          <cell r="D106" t="str">
            <v>Auto Channel Search</v>
          </cell>
          <cell r="E106" t="str">
            <v>* 자동으로 Channel 을 찾아주는 기능</v>
          </cell>
          <cell r="F106" t="str">
            <v>Y</v>
          </cell>
          <cell r="G106" t="str">
            <v>회로</v>
          </cell>
          <cell r="H106" t="str">
            <v/>
          </cell>
          <cell r="I106" t="str">
            <v>SELECT</v>
          </cell>
          <cell r="J106" t="str">
            <v>Yes</v>
          </cell>
          <cell r="K106" t="str">
            <v>Yes</v>
          </cell>
          <cell r="L106" t="str">
            <v>Yes</v>
          </cell>
          <cell r="M106" t="str">
            <v>Yes</v>
          </cell>
          <cell r="N106" t="str">
            <v>Yes</v>
          </cell>
        </row>
        <row r="107">
          <cell r="D107" t="str">
            <v>Auto Power Off</v>
          </cell>
          <cell r="E107" t="str">
            <v>* 자동 전원 Off 기능</v>
          </cell>
          <cell r="F107" t="str">
            <v>Y</v>
          </cell>
          <cell r="G107" t="str">
            <v>회로</v>
          </cell>
          <cell r="H107" t="str">
            <v/>
          </cell>
          <cell r="I107" t="str">
            <v>SELECT</v>
          </cell>
          <cell r="J107" t="str">
            <v>Yes</v>
          </cell>
          <cell r="K107" t="str">
            <v>Yes</v>
          </cell>
          <cell r="L107" t="str">
            <v>Yes</v>
          </cell>
          <cell r="M107" t="str">
            <v>Yes</v>
          </cell>
          <cell r="N107" t="str">
            <v>Yes</v>
          </cell>
        </row>
        <row r="108">
          <cell r="D108" t="str">
            <v>Caption (Subtitle)</v>
          </cell>
          <cell r="E108" t="str">
            <v>* 자막 지원</v>
          </cell>
          <cell r="F108" t="str">
            <v>Y</v>
          </cell>
          <cell r="G108" t="str">
            <v>S/W</v>
          </cell>
          <cell r="H108" t="str">
            <v/>
          </cell>
          <cell r="I108" t="str">
            <v>SELECT</v>
          </cell>
          <cell r="J108" t="str">
            <v>Yes</v>
          </cell>
          <cell r="K108" t="str">
            <v>Yes</v>
          </cell>
          <cell r="L108" t="str">
            <v>Yes</v>
          </cell>
          <cell r="M108" t="str">
            <v>Yes</v>
          </cell>
          <cell r="N108" t="str">
            <v>Yes</v>
          </cell>
        </row>
        <row r="109">
          <cell r="D109" t="str">
            <v>ConnectShare™ (HDD)</v>
          </cell>
          <cell r="E109" t="str">
            <v>* HDD 저장 동영상 재생 기능</v>
          </cell>
          <cell r="F109" t="str">
            <v>Y</v>
          </cell>
          <cell r="G109" t="str">
            <v>S/W</v>
          </cell>
          <cell r="H109" t="str">
            <v/>
          </cell>
          <cell r="I109" t="str">
            <v>SELECT</v>
          </cell>
          <cell r="J109" t="str">
            <v>Yes</v>
          </cell>
          <cell r="K109" t="str">
            <v>Yes</v>
          </cell>
          <cell r="L109" t="str">
            <v>Yes</v>
          </cell>
          <cell r="M109" t="str">
            <v>Yes</v>
          </cell>
          <cell r="N109" t="str">
            <v>Yes</v>
          </cell>
        </row>
        <row r="110">
          <cell r="D110" t="str">
            <v>ConnectShare™ (USB 2.0)</v>
          </cell>
          <cell r="E110" t="str">
            <v>* USB 저장 동영상 재생 기능</v>
          </cell>
          <cell r="F110" t="str">
            <v>Y</v>
          </cell>
          <cell r="G110" t="str">
            <v>S/W</v>
          </cell>
          <cell r="H110" t="str">
            <v/>
          </cell>
          <cell r="I110" t="str">
            <v>SELECT</v>
          </cell>
          <cell r="J110" t="str">
            <v>Yes</v>
          </cell>
          <cell r="K110" t="str">
            <v>Yes</v>
          </cell>
          <cell r="L110" t="str">
            <v>Yes</v>
          </cell>
          <cell r="M110" t="str">
            <v>Yes</v>
          </cell>
          <cell r="N110" t="str">
            <v>Yes</v>
          </cell>
        </row>
        <row r="111">
          <cell r="D111" t="str">
            <v>Embeded POP</v>
          </cell>
          <cell r="E111" t="str">
            <v>* TV 내부에 SW 로 지원되는 e-POP 지원</v>
          </cell>
          <cell r="F111" t="str">
            <v>Y</v>
          </cell>
          <cell r="G111" t="str">
            <v>S/W</v>
          </cell>
          <cell r="H111" t="str">
            <v/>
          </cell>
          <cell r="I111" t="str">
            <v>SELECT</v>
          </cell>
          <cell r="J111" t="str">
            <v>Yes</v>
          </cell>
          <cell r="K111" t="str">
            <v>Yes</v>
          </cell>
          <cell r="L111" t="str">
            <v>Yes</v>
          </cell>
          <cell r="M111" t="str">
            <v>Yes</v>
          </cell>
          <cell r="N111" t="str">
            <v>Yes</v>
          </cell>
        </row>
        <row r="112">
          <cell r="D112" t="str">
            <v>EPG</v>
          </cell>
          <cell r="E112" t="str">
            <v>* Electric Program Guide (프로그램 편성표 지원여부)</v>
          </cell>
          <cell r="F112" t="str">
            <v>Y</v>
          </cell>
          <cell r="G112" t="str">
            <v>S/W</v>
          </cell>
          <cell r="H112" t="str">
            <v/>
          </cell>
          <cell r="I112" t="str">
            <v>SELECT</v>
          </cell>
          <cell r="J112" t="str">
            <v>Yes</v>
          </cell>
          <cell r="K112" t="str">
            <v>Yes</v>
          </cell>
          <cell r="L112" t="str">
            <v>Yes</v>
          </cell>
          <cell r="M112" t="str">
            <v>Yes</v>
          </cell>
          <cell r="N112" t="str">
            <v>Yes</v>
          </cell>
        </row>
        <row r="113">
          <cell r="D113" t="str">
            <v>Extended PVR</v>
          </cell>
          <cell r="E113" t="str">
            <v>* 외장 PVR 기기 지원_x000D_
※ PVI : PVR Ready</v>
          </cell>
          <cell r="F113" t="str">
            <v>Y</v>
          </cell>
          <cell r="G113" t="str">
            <v>S/W</v>
          </cell>
          <cell r="H113" t="str">
            <v/>
          </cell>
          <cell r="I113" t="str">
            <v>TEXT</v>
          </cell>
          <cell r="J113" t="str">
            <v>N/A</v>
          </cell>
          <cell r="K113" t="str">
            <v>N/A</v>
          </cell>
          <cell r="L113" t="str">
            <v>N/A</v>
          </cell>
          <cell r="M113" t="str">
            <v>N/A</v>
          </cell>
          <cell r="N113" t="str">
            <v>N/A</v>
          </cell>
        </row>
        <row r="114">
          <cell r="D114" t="str">
            <v>Game Mode</v>
          </cell>
          <cell r="E114" t="str">
            <v>Game 연결 시 Delay 없는 영상 제공_x000D_
  Auto Game Mode: 자동 게임모드 전환_x000D_
  Fast FRC: 프레임 삽입하여 60Hz → 120Hz 만들어 빠른 Input Lag을 유지하면서도 부드럽고 뚜렷한 게임화면 제공_x000D_
  VRR(Variable Refresh Rate): 가변 Frame rate 처리하여 Stutter Free 기능 제공</v>
          </cell>
          <cell r="F114" t="str">
            <v>Y</v>
          </cell>
          <cell r="G114" t="str">
            <v>회로</v>
          </cell>
          <cell r="H114" t="str">
            <v/>
          </cell>
          <cell r="I114" t="str">
            <v>TEXT</v>
          </cell>
          <cell r="J114" t="str">
            <v>Yes (Basic)</v>
          </cell>
          <cell r="K114" t="str">
            <v>Yes (Basic)</v>
          </cell>
          <cell r="L114" t="str">
            <v>Yes (Basic)</v>
          </cell>
          <cell r="M114" t="str">
            <v>Yes (Basic)</v>
          </cell>
          <cell r="N114" t="str">
            <v>Yes (Basic)</v>
          </cell>
        </row>
        <row r="115">
          <cell r="D115" t="str">
            <v>OSD Language</v>
          </cell>
          <cell r="E115" t="str">
            <v>* OSD 언어 표기</v>
          </cell>
          <cell r="F115" t="str">
            <v>Y</v>
          </cell>
          <cell r="G115" t="str">
            <v>회로</v>
          </cell>
          <cell r="H115" t="str">
            <v/>
          </cell>
          <cell r="I115" t="str">
            <v>TEXT</v>
          </cell>
          <cell r="J115" t="str">
            <v>27 European Languages + Russian(only when connecting to Network in EE,LV,LT)</v>
          </cell>
          <cell r="K115" t="str">
            <v>27 European Languages + Russian(only when connecting to Network in EE,LV,LT)</v>
          </cell>
          <cell r="L115" t="str">
            <v>27 European Languages + Russian(only when connecting to Network in EE,LV,LT)</v>
          </cell>
          <cell r="M115" t="str">
            <v>27 European Languages + Russian(only when connecting to Network in EE,LV,LT)</v>
          </cell>
          <cell r="N115" t="str">
            <v>27 European Languages + Russian(only when connecting to Network in EE,LV,LT)</v>
          </cell>
        </row>
        <row r="116">
          <cell r="D116" t="str">
            <v xml:space="preserve">Picture-In-Picture </v>
          </cell>
          <cell r="E116" t="str">
            <v>* 화면에서 본 화면과 별도로 작은 화면을 동시에 표시할 수 있는 기능</v>
          </cell>
          <cell r="F116" t="str">
            <v>Y</v>
          </cell>
          <cell r="G116" t="str">
            <v>회로</v>
          </cell>
          <cell r="H116" t="str">
            <v/>
          </cell>
          <cell r="I116" t="str">
            <v>SELECT</v>
          </cell>
          <cell r="J116" t="str">
            <v>N/A</v>
          </cell>
          <cell r="K116" t="str">
            <v>N/A</v>
          </cell>
          <cell r="L116" t="str">
            <v>N/A</v>
          </cell>
          <cell r="M116" t="str">
            <v>N/A</v>
          </cell>
          <cell r="N116" t="str">
            <v>N/A</v>
          </cell>
        </row>
        <row r="117">
          <cell r="D117" t="str">
            <v>BT HID Support</v>
          </cell>
          <cell r="E117" t="str">
            <v>* BT기반 외부 입력기기 연동 가능</v>
          </cell>
          <cell r="F117" t="str">
            <v>Y</v>
          </cell>
          <cell r="G117" t="str">
            <v>S/W</v>
          </cell>
          <cell r="H117" t="str">
            <v/>
          </cell>
          <cell r="I117" t="str">
            <v>SELECT</v>
          </cell>
          <cell r="J117" t="str">
            <v>N/A</v>
          </cell>
          <cell r="K117" t="str">
            <v>N/A</v>
          </cell>
          <cell r="L117" t="str">
            <v>N/A</v>
          </cell>
          <cell r="M117" t="str">
            <v>N/A</v>
          </cell>
          <cell r="N117" t="str">
            <v>N/A</v>
          </cell>
        </row>
        <row r="118">
          <cell r="D118" t="str">
            <v>USB HID Support</v>
          </cell>
          <cell r="E118" t="str">
            <v>* USB기반 외부 입력기기 연동 가능</v>
          </cell>
          <cell r="F118" t="str">
            <v>Y</v>
          </cell>
          <cell r="G118" t="str">
            <v>S/W</v>
          </cell>
          <cell r="H118" t="str">
            <v/>
          </cell>
          <cell r="I118" t="str">
            <v>SELECT</v>
          </cell>
          <cell r="J118" t="str">
            <v>Yes</v>
          </cell>
          <cell r="K118" t="str">
            <v>Yes</v>
          </cell>
          <cell r="L118" t="str">
            <v>Yes</v>
          </cell>
          <cell r="M118" t="str">
            <v>Yes</v>
          </cell>
          <cell r="N118" t="str">
            <v>Yes</v>
          </cell>
        </row>
        <row r="119">
          <cell r="D119" t="str">
            <v>Teletext (TTX)</v>
          </cell>
          <cell r="E119" t="str">
            <v>* 문자다중방송으로 주로 유럽에서 사용되는 기능, 뉴스, 날씨, TV 편성표등 제공+F110</v>
          </cell>
          <cell r="F119" t="str">
            <v>Y</v>
          </cell>
          <cell r="G119" t="str">
            <v>S/W</v>
          </cell>
          <cell r="H119" t="str">
            <v/>
          </cell>
          <cell r="I119" t="str">
            <v>SELECT</v>
          </cell>
          <cell r="J119" t="str">
            <v>Yes</v>
          </cell>
          <cell r="K119" t="str">
            <v>Yes</v>
          </cell>
          <cell r="L119" t="str">
            <v>Yes</v>
          </cell>
          <cell r="M119" t="str">
            <v>Yes</v>
          </cell>
          <cell r="N119" t="str">
            <v>Yes</v>
          </cell>
        </row>
        <row r="120">
          <cell r="D120" t="str">
            <v>Time Shift</v>
          </cell>
          <cell r="E120" t="str">
            <v>* 방송의 일정 시간 동안을 저장해주는 기능 (생방송 드라마를 보다가 일시 정지나, 되돌리기 가능) (※ 외장하드 필요)</v>
          </cell>
          <cell r="F120" t="str">
            <v>Y</v>
          </cell>
          <cell r="G120" t="str">
            <v>S/W</v>
          </cell>
          <cell r="H120" t="str">
            <v/>
          </cell>
          <cell r="I120" t="str">
            <v>TEXT</v>
          </cell>
          <cell r="J120" t="str">
            <v>N/A</v>
          </cell>
          <cell r="K120" t="str">
            <v>N/A</v>
          </cell>
          <cell r="L120" t="str">
            <v>N/A</v>
          </cell>
          <cell r="M120" t="str">
            <v>N/A</v>
          </cell>
          <cell r="N120" t="str">
            <v>N/A</v>
          </cell>
        </row>
        <row r="121">
          <cell r="D121" t="str">
            <v>Invisible Connection</v>
          </cell>
          <cell r="E121" t="str">
            <v>* 삼성 TV 전용 Cable Management Solution으로, 버전에 따라 O/C Box로 부터 주변기기의 (신호) 혹은 (신호 + 전원)을 단 하나의 선으로 TV에 전달</v>
          </cell>
          <cell r="F121" t="str">
            <v>Y</v>
          </cell>
          <cell r="G121" t="str">
            <v>회로</v>
          </cell>
          <cell r="H121" t="str">
            <v/>
          </cell>
          <cell r="I121" t="str">
            <v>SELECT</v>
          </cell>
          <cell r="J121" t="str">
            <v>N/A</v>
          </cell>
          <cell r="K121" t="str">
            <v>N/A</v>
          </cell>
          <cell r="L121" t="str">
            <v>N/A</v>
          </cell>
          <cell r="M121" t="str">
            <v>N/A</v>
          </cell>
          <cell r="N121" t="str">
            <v>N/A</v>
          </cell>
        </row>
        <row r="122">
          <cell r="D122" t="str">
            <v>V-Chip</v>
          </cell>
          <cell r="E122" t="str">
            <v>* V-chip은 TV 세트 내에서 폭력물 등으로 분류된 특정 프로그램의 수신을 자동으로 차단하는 컴퓨터 장치 (북미)</v>
          </cell>
          <cell r="F122" t="str">
            <v>Y</v>
          </cell>
          <cell r="G122" t="str">
            <v>S/W</v>
          </cell>
          <cell r="H122" t="str">
            <v/>
          </cell>
          <cell r="I122" t="str">
            <v>SELECT</v>
          </cell>
          <cell r="J122" t="str">
            <v>N/A</v>
          </cell>
          <cell r="K122" t="str">
            <v>N/A</v>
          </cell>
          <cell r="L122" t="str">
            <v>N/A</v>
          </cell>
          <cell r="M122" t="str">
            <v>N/A</v>
          </cell>
          <cell r="N122" t="str">
            <v>N/A</v>
          </cell>
        </row>
        <row r="123">
          <cell r="D123" t="str">
            <v>MBR Support</v>
          </cell>
          <cell r="E123" t="str">
            <v>* MBR 지원 여부</v>
          </cell>
          <cell r="F123" t="str">
            <v>Y</v>
          </cell>
          <cell r="G123" t="str">
            <v>S/W</v>
          </cell>
          <cell r="H123" t="str">
            <v/>
          </cell>
          <cell r="I123" t="str">
            <v>CHECKBOX</v>
          </cell>
          <cell r="J123" t="str">
            <v>N/A,N/A.0</v>
          </cell>
          <cell r="K123" t="str">
            <v>N/A,N/A.0</v>
          </cell>
          <cell r="L123" t="str">
            <v>N/A,N/A.0</v>
          </cell>
          <cell r="M123" t="str">
            <v>N/A,N/A.0</v>
          </cell>
          <cell r="N123" t="str">
            <v>N/A,N/A.0</v>
          </cell>
        </row>
        <row r="124">
          <cell r="D124" t="str">
            <v>IPv6 Support</v>
          </cell>
          <cell r="E124" t="str">
            <v>* IPv6 지원 여부</v>
          </cell>
          <cell r="F124" t="str">
            <v>Y</v>
          </cell>
          <cell r="G124" t="str">
            <v>S/W</v>
          </cell>
          <cell r="H124" t="str">
            <v/>
          </cell>
          <cell r="I124" t="str">
            <v>CHECKBOX</v>
          </cell>
          <cell r="J124" t="str">
            <v>Yes,Yes.0</v>
          </cell>
          <cell r="K124" t="str">
            <v>Yes,Yes.0</v>
          </cell>
          <cell r="L124" t="str">
            <v>Yes,Yes.0</v>
          </cell>
          <cell r="M124" t="str">
            <v>Yes,Yes.0</v>
          </cell>
          <cell r="N124" t="str">
            <v>Yes,Yes.0</v>
          </cell>
        </row>
        <row r="125">
          <cell r="D125" t="str">
            <v>Gigabit</v>
          </cell>
          <cell r="E125" t="str">
            <v>* 1000Mbps 유선랜 연결 지원 여부</v>
          </cell>
          <cell r="F125" t="str">
            <v>Y</v>
          </cell>
          <cell r="G125" t="str">
            <v>회로</v>
          </cell>
          <cell r="H125" t="str">
            <v/>
          </cell>
          <cell r="I125" t="str">
            <v>SELECT</v>
          </cell>
          <cell r="J125" t="str">
            <v>N/A</v>
          </cell>
          <cell r="K125" t="str">
            <v>N/A</v>
          </cell>
          <cell r="L125" t="str">
            <v>N/A</v>
          </cell>
          <cell r="M125" t="str">
            <v>N/A</v>
          </cell>
          <cell r="N125" t="str">
            <v>N/A</v>
          </cell>
        </row>
        <row r="126">
          <cell r="D126" t="str">
            <v>Additional Feature</v>
          </cell>
          <cell r="E126" t="str">
            <v/>
          </cell>
          <cell r="F126" t="str">
            <v>N</v>
          </cell>
          <cell r="G126" t="str">
            <v>회로</v>
          </cell>
          <cell r="H126" t="str">
            <v/>
          </cell>
          <cell r="I126" t="str">
            <v>NONE</v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</row>
        <row r="127">
          <cell r="D127" t="str">
            <v>System</v>
          </cell>
          <cell r="E127" t="str">
            <v/>
          </cell>
          <cell r="F127" t="str">
            <v>Y</v>
          </cell>
          <cell r="G127" t="str">
            <v>회로</v>
          </cell>
          <cell r="H127" t="str">
            <v/>
          </cell>
          <cell r="I127" t="str">
            <v>NONE</v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D128" t="str">
            <v>Digital Broadcasting</v>
          </cell>
          <cell r="E128" t="str">
            <v>* DTV 방송 사양 (소비자 입장)_x000D_
※ PVI : DTV Tuner</v>
          </cell>
          <cell r="F128" t="str">
            <v>Y</v>
          </cell>
          <cell r="G128" t="str">
            <v>회로</v>
          </cell>
          <cell r="H128" t="str">
            <v/>
          </cell>
          <cell r="I128" t="str">
            <v>TEXT</v>
          </cell>
          <cell r="J128" t="str">
            <v>DVB-T2CS2</v>
          </cell>
          <cell r="K128" t="str">
            <v>DVB-T2CS2</v>
          </cell>
          <cell r="L128" t="str">
            <v>DVB-T2CS2</v>
          </cell>
          <cell r="M128" t="str">
            <v>DVB-T2C</v>
          </cell>
          <cell r="N128" t="str">
            <v>DVB-T2CS2</v>
          </cell>
        </row>
        <row r="129">
          <cell r="D129" t="str">
            <v>DTV Sound System</v>
          </cell>
          <cell r="E129" t="str">
            <v/>
          </cell>
          <cell r="F129" t="str">
            <v>N</v>
          </cell>
          <cell r="G129" t="str">
            <v>회로</v>
          </cell>
          <cell r="H129" t="str">
            <v/>
          </cell>
          <cell r="I129" t="str">
            <v>SELECT</v>
          </cell>
          <cell r="J129" t="str">
            <v>Dolby</v>
          </cell>
          <cell r="K129" t="str">
            <v>Dolby</v>
          </cell>
          <cell r="L129" t="str">
            <v>Dolby</v>
          </cell>
          <cell r="M129" t="str">
            <v>Dolby</v>
          </cell>
          <cell r="N129" t="str">
            <v>Dolby</v>
          </cell>
        </row>
        <row r="130">
          <cell r="D130" t="str">
            <v>Analog Tuner</v>
          </cell>
          <cell r="E130" t="str">
            <v>* Analog Tuner 지원 여부</v>
          </cell>
          <cell r="F130" t="str">
            <v>Y</v>
          </cell>
          <cell r="G130" t="str">
            <v>회로</v>
          </cell>
          <cell r="H130" t="str">
            <v/>
          </cell>
          <cell r="I130" t="str">
            <v>SELECT</v>
          </cell>
          <cell r="J130" t="str">
            <v>Yes</v>
          </cell>
          <cell r="K130" t="str">
            <v>Yes</v>
          </cell>
          <cell r="L130" t="str">
            <v>Yes</v>
          </cell>
          <cell r="M130" t="str">
            <v>Yes</v>
          </cell>
          <cell r="N130" t="str">
            <v>Yes</v>
          </cell>
        </row>
        <row r="131">
          <cell r="D131" t="str">
            <v>Analog Tuner Type</v>
          </cell>
          <cell r="E131" t="str">
            <v/>
          </cell>
          <cell r="F131" t="str">
            <v>N</v>
          </cell>
          <cell r="G131" t="str">
            <v>회로</v>
          </cell>
          <cell r="H131" t="str">
            <v/>
          </cell>
          <cell r="I131" t="str">
            <v>CHECKBOX</v>
          </cell>
          <cell r="J131" t="str">
            <v>PAL-B/G, D/K, I, I/I',SECAM-B/G, D/K</v>
          </cell>
          <cell r="K131" t="str">
            <v>PAL-B/G, D/K, I, I/I',SECAM-B/G, D/K, L/L'</v>
          </cell>
          <cell r="L131" t="str">
            <v>PAL-B/G, D/K, I, I/I',SECAM-B/G, D/K, L/L'</v>
          </cell>
          <cell r="M131" t="str">
            <v>PAL-B/G, D/K, I, I/I',SECAM-B/G, D/K, L/L'</v>
          </cell>
          <cell r="N131" t="str">
            <v>PAL-B/G, D/K, I, I/I',SECAM-B/G, D/K, L/L'</v>
          </cell>
        </row>
        <row r="132">
          <cell r="D132" t="str">
            <v>2 Tuner</v>
          </cell>
          <cell r="E132" t="str">
            <v>* 2Tuner_x000D_
※ PVI : Twin Tuner</v>
          </cell>
          <cell r="F132" t="str">
            <v>Y</v>
          </cell>
          <cell r="G132" t="str">
            <v>회로</v>
          </cell>
          <cell r="H132" t="str">
            <v/>
          </cell>
          <cell r="I132" t="str">
            <v>SELECT</v>
          </cell>
          <cell r="J132" t="str">
            <v>N/A</v>
          </cell>
          <cell r="K132" t="str">
            <v>N/A</v>
          </cell>
          <cell r="L132" t="str">
            <v>N/A</v>
          </cell>
          <cell r="M132" t="str">
            <v>N/A</v>
          </cell>
          <cell r="N132" t="str">
            <v>N/A</v>
          </cell>
        </row>
        <row r="133">
          <cell r="D133" t="str">
            <v>CI (Common Interface)</v>
          </cell>
          <cell r="E133" t="str">
            <v>* CI 지원 (CI 모델은 CI+, 구주 2CI는 2CI+)</v>
          </cell>
          <cell r="F133" t="str">
            <v>Y</v>
          </cell>
          <cell r="G133" t="str">
            <v>회로</v>
          </cell>
          <cell r="H133" t="str">
            <v/>
          </cell>
          <cell r="I133" t="str">
            <v>SELECT</v>
          </cell>
          <cell r="J133" t="str">
            <v>CI+(1.4)</v>
          </cell>
          <cell r="K133" t="str">
            <v>CI+(1.4)</v>
          </cell>
          <cell r="L133" t="str">
            <v>CI+(1.4)</v>
          </cell>
          <cell r="M133" t="str">
            <v>CI+(1.4)</v>
          </cell>
          <cell r="N133" t="str">
            <v>CI+(1.4)</v>
          </cell>
        </row>
        <row r="134">
          <cell r="D134" t="str">
            <v>Data Broadcasting</v>
          </cell>
          <cell r="E134" t="str">
            <v>* 각 지역별 Data 방송 서비스 규격 (MHP / MHEG / HbbTV / ACAP / GINGA / OHTV)</v>
          </cell>
          <cell r="F134" t="str">
            <v>Y</v>
          </cell>
          <cell r="G134" t="str">
            <v>회로</v>
          </cell>
          <cell r="H134" t="str">
            <v/>
          </cell>
          <cell r="I134" t="str">
            <v>TEXT</v>
          </cell>
          <cell r="J134" t="str">
            <v>HbbTV 2.0.1(IT)/ HbbTV 1.5(CZ,SK,DE,AT,FR,ES,FI,EE,GR)/ HbbTV 1.0(PL,HU,CH,BE,NL,LU,PT,DK)/ MHEG 5(GB,IE)</v>
          </cell>
          <cell r="K134" t="str">
            <v>HbbTV 2.0.1(IT)/ HbbTV 1.5(CZ,SK,DE,AT,FR,ES,FI,EE,GR)/ HbbTV 1.0(PL,HU,CH,BE,NL,LU,PT,DK)/ MHEG 5(GB,IE)</v>
          </cell>
          <cell r="L134" t="str">
            <v>HbbTV 2.0.1(IT)/ HbbTV 1.5(CZ,SK,DE,AT,FR,ES,FI,EE,GR)/ HbbTV 1.0(PL,HU,CH,BE,NL,LU,PT,DK)/ MHEG 5(GB,IE)</v>
          </cell>
          <cell r="M134" t="str">
            <v>HbbTV 2.0.1(IT)/ HbbTV 1.5(CZ,SK,DE,AT,FR,ES,FI,EE,GR)/ HbbTV 1.0(PL,HU,CH,BE,NL,LU,PT,DK)/ MHEG 5(GB,IE)</v>
          </cell>
          <cell r="N134" t="str">
            <v>HbbTV 2.0.1(IT)/ HbbTV 1.5(CZ,SK,DE,AT,FR,ES,FI,EE,GR)/ HbbTV 1.0(PL,HU,CH,BE,NL,LU,PT,DK)/ MHEG 5(GB,IE)</v>
          </cell>
        </row>
        <row r="135">
          <cell r="D135" t="str">
            <v>ATV Sound System</v>
          </cell>
          <cell r="E135" t="str">
            <v/>
          </cell>
          <cell r="F135" t="str">
            <v>N</v>
          </cell>
          <cell r="G135" t="str">
            <v>회로</v>
          </cell>
          <cell r="H135" t="str">
            <v/>
          </cell>
          <cell r="I135" t="str">
            <v>CHECKBOX</v>
          </cell>
          <cell r="J135" t="str">
            <v>BG,I,DK,L</v>
          </cell>
          <cell r="K135" t="str">
            <v>BG,I,DK,L</v>
          </cell>
          <cell r="L135" t="str">
            <v>BG,I,DK,L</v>
          </cell>
          <cell r="M135" t="str">
            <v>BG,I,DK,L</v>
          </cell>
          <cell r="N135" t="str">
            <v>BG,I,DK,L</v>
          </cell>
        </row>
        <row r="136">
          <cell r="D136" t="str">
            <v>Tuner Vendor &amp; Model</v>
          </cell>
          <cell r="E136" t="str">
            <v/>
          </cell>
          <cell r="F136" t="str">
            <v>N</v>
          </cell>
          <cell r="G136" t="str">
            <v>회로</v>
          </cell>
          <cell r="H136" t="str">
            <v/>
          </cell>
          <cell r="I136" t="str">
            <v>CHECKBOX | CHECKBOX</v>
          </cell>
          <cell r="J136" t="str">
            <v>SoluM | TDOS40EH&amp;A</v>
          </cell>
          <cell r="K136" t="str">
            <v>SoluM | DTOS24EH7A</v>
          </cell>
          <cell r="L136" t="str">
            <v>SoluM | TDOS-24EH7A</v>
          </cell>
          <cell r="M136" t="str">
            <v>SoluM | DTOS40EH7A</v>
          </cell>
          <cell r="N136" t="str">
            <v>SoluM | TDOS-24EH7A</v>
          </cell>
        </row>
        <row r="137">
          <cell r="D137" t="str">
            <v>TV Key</v>
          </cell>
          <cell r="E137" t="str">
            <v>USB 동글을 통한 유료 서비스의 TV 직접 수신 기능 제공</v>
          </cell>
          <cell r="F137" t="str">
            <v>Y</v>
          </cell>
          <cell r="G137" t="str">
            <v>회로</v>
          </cell>
          <cell r="H137" t="str">
            <v/>
          </cell>
          <cell r="I137" t="str">
            <v>SELECT</v>
          </cell>
          <cell r="J137" t="str">
            <v>Yes</v>
          </cell>
          <cell r="K137" t="str">
            <v>Yes</v>
          </cell>
          <cell r="L137" t="str">
            <v>Yes</v>
          </cell>
          <cell r="M137" t="str">
            <v>Yes</v>
          </cell>
          <cell r="N137" t="str">
            <v>Yes</v>
          </cell>
        </row>
        <row r="138">
          <cell r="D138" t="str">
            <v>Core Component</v>
          </cell>
          <cell r="E138" t="str">
            <v/>
          </cell>
          <cell r="F138" t="str">
            <v>N</v>
          </cell>
          <cell r="G138" t="str">
            <v>회로</v>
          </cell>
          <cell r="H138" t="str">
            <v/>
          </cell>
          <cell r="I138" t="str">
            <v>NONE</v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</row>
        <row r="139">
          <cell r="D139" t="str">
            <v>DDR SDRAM</v>
          </cell>
          <cell r="E139" t="str">
            <v/>
          </cell>
          <cell r="F139" t="str">
            <v>N</v>
          </cell>
          <cell r="G139" t="str">
            <v>회로</v>
          </cell>
          <cell r="H139" t="str">
            <v/>
          </cell>
          <cell r="I139" t="str">
            <v>SELECT</v>
          </cell>
          <cell r="J139" t="str">
            <v>Nayna</v>
          </cell>
          <cell r="K139" t="str">
            <v>Nayna</v>
          </cell>
          <cell r="L139" t="str">
            <v>Nayna</v>
          </cell>
          <cell r="M139" t="str">
            <v>Nayna</v>
          </cell>
          <cell r="N139" t="str">
            <v>Nayna</v>
          </cell>
        </row>
        <row r="140">
          <cell r="D140" t="str">
            <v>Flash Memory</v>
          </cell>
          <cell r="E140" t="str">
            <v/>
          </cell>
          <cell r="F140" t="str">
            <v>N</v>
          </cell>
          <cell r="G140" t="str">
            <v>회로</v>
          </cell>
          <cell r="H140" t="str">
            <v/>
          </cell>
          <cell r="I140" t="str">
            <v>CHECKBOX | TEXT</v>
          </cell>
          <cell r="J140" t="str">
            <v>EMMC | 4G</v>
          </cell>
          <cell r="K140" t="str">
            <v>EMMC | 4G</v>
          </cell>
          <cell r="L140" t="str">
            <v>EMMC | 4G</v>
          </cell>
          <cell r="M140" t="str">
            <v>EMMC | 4G</v>
          </cell>
          <cell r="N140" t="str">
            <v>EMMC | 4G</v>
          </cell>
        </row>
        <row r="141">
          <cell r="D141" t="str">
            <v>Serial Flash Memory</v>
          </cell>
          <cell r="E141" t="str">
            <v/>
          </cell>
          <cell r="F141" t="str">
            <v>N</v>
          </cell>
          <cell r="G141" t="str">
            <v>회로</v>
          </cell>
          <cell r="H141" t="str">
            <v/>
          </cell>
          <cell r="I141" t="str">
            <v>SELECT</v>
          </cell>
          <cell r="J141" t="str">
            <v>N/A</v>
          </cell>
          <cell r="K141" t="str">
            <v>N/A</v>
          </cell>
          <cell r="L141" t="str">
            <v>N/A</v>
          </cell>
          <cell r="M141" t="str">
            <v>N/A</v>
          </cell>
          <cell r="N141" t="str">
            <v>N/A</v>
          </cell>
        </row>
        <row r="142">
          <cell r="D142" t="str">
            <v>HDMI Switch</v>
          </cell>
          <cell r="E142" t="str">
            <v/>
          </cell>
          <cell r="F142" t="str">
            <v>N</v>
          </cell>
          <cell r="G142" t="str">
            <v>회로</v>
          </cell>
          <cell r="H142" t="str">
            <v/>
          </cell>
          <cell r="I142" t="str">
            <v>SELECT</v>
          </cell>
          <cell r="J142" t="str">
            <v>N/A</v>
          </cell>
          <cell r="K142" t="str">
            <v>N/A</v>
          </cell>
          <cell r="L142" t="str">
            <v>N/A</v>
          </cell>
          <cell r="M142" t="str">
            <v>N/A</v>
          </cell>
          <cell r="N142" t="str">
            <v>N/A</v>
          </cell>
        </row>
        <row r="143">
          <cell r="D143" t="str">
            <v>Display Device Vender</v>
          </cell>
          <cell r="E143" t="str">
            <v/>
          </cell>
          <cell r="F143" t="str">
            <v>N</v>
          </cell>
          <cell r="G143" t="str">
            <v>회로</v>
          </cell>
          <cell r="H143" t="str">
            <v/>
          </cell>
          <cell r="I143" t="str">
            <v>CHECKBOX</v>
          </cell>
          <cell r="J143" t="str">
            <v>BOE</v>
          </cell>
          <cell r="K143" t="str">
            <v>Innolux</v>
          </cell>
          <cell r="L143" t="str">
            <v>SDC</v>
          </cell>
          <cell r="M143" t="str">
            <v>SDC</v>
          </cell>
          <cell r="N143" t="str">
            <v>SDC</v>
          </cell>
        </row>
        <row r="144">
          <cell r="D144" t="str">
            <v>Connectivity</v>
          </cell>
          <cell r="E144" t="str">
            <v/>
          </cell>
          <cell r="F144" t="str">
            <v>Y</v>
          </cell>
          <cell r="G144" t="str">
            <v>회로</v>
          </cell>
          <cell r="H144" t="str">
            <v/>
          </cell>
          <cell r="I144" t="str">
            <v>NONE</v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</row>
        <row r="145">
          <cell r="D145" t="str">
            <v>HDMI</v>
          </cell>
          <cell r="E145" t="str">
            <v>* HDMI 포트 개수</v>
          </cell>
          <cell r="F145" t="str">
            <v>Y</v>
          </cell>
          <cell r="G145" t="str">
            <v>회로</v>
          </cell>
          <cell r="H145" t="str">
            <v/>
          </cell>
          <cell r="I145" t="str">
            <v>SELECT</v>
          </cell>
          <cell r="J145" t="str">
            <v>2</v>
          </cell>
          <cell r="K145" t="str">
            <v>2</v>
          </cell>
          <cell r="L145" t="str">
            <v>2</v>
          </cell>
          <cell r="M145" t="str">
            <v>2</v>
          </cell>
          <cell r="N145" t="str">
            <v>2</v>
          </cell>
        </row>
        <row r="146">
          <cell r="D146" t="str">
            <v>Resolution</v>
          </cell>
          <cell r="E146" t="str">
            <v/>
          </cell>
          <cell r="F146" t="str">
            <v>N</v>
          </cell>
          <cell r="G146" t="str">
            <v>회로</v>
          </cell>
          <cell r="H146" t="str">
            <v/>
          </cell>
          <cell r="I146" t="str">
            <v>CHECKBOX</v>
          </cell>
          <cell r="J146" t="str">
            <v>3840 x 2160</v>
          </cell>
          <cell r="K146" t="str">
            <v>3840 x 2160</v>
          </cell>
          <cell r="L146" t="str">
            <v>3840 x 2160</v>
          </cell>
          <cell r="M146" t="str">
            <v>3840 x 2160</v>
          </cell>
          <cell r="N146" t="str">
            <v>3840 x 2160</v>
          </cell>
        </row>
        <row r="147">
          <cell r="D147" t="str">
            <v>DVI Support Port</v>
          </cell>
          <cell r="E147" t="str">
            <v/>
          </cell>
          <cell r="F147" t="str">
            <v>N</v>
          </cell>
          <cell r="G147" t="str">
            <v>회로</v>
          </cell>
          <cell r="H147" t="str">
            <v/>
          </cell>
          <cell r="I147" t="str">
            <v>SELECT</v>
          </cell>
          <cell r="J147" t="str">
            <v>Port1 Type</v>
          </cell>
          <cell r="K147" t="str">
            <v>Port1 Type</v>
          </cell>
          <cell r="L147" t="str">
            <v>Port1 Type</v>
          </cell>
          <cell r="M147" t="str">
            <v>ALL</v>
          </cell>
          <cell r="N147" t="str">
            <v>ALL</v>
          </cell>
        </row>
        <row r="148">
          <cell r="D148" t="str">
            <v>MHL Support Port</v>
          </cell>
          <cell r="E148" t="str">
            <v/>
          </cell>
          <cell r="F148" t="str">
            <v>N</v>
          </cell>
          <cell r="G148" t="str">
            <v>회로</v>
          </cell>
          <cell r="H148" t="str">
            <v/>
          </cell>
          <cell r="I148" t="str">
            <v>CHECKBOX</v>
          </cell>
          <cell r="J148" t="str">
            <v>N/A</v>
          </cell>
          <cell r="K148" t="str">
            <v>N/A</v>
          </cell>
          <cell r="L148" t="str">
            <v>N/A</v>
          </cell>
          <cell r="M148" t="str">
            <v>N/A</v>
          </cell>
          <cell r="N148" t="str">
            <v>N/A</v>
          </cell>
        </row>
        <row r="149">
          <cell r="D149" t="str">
            <v>USB</v>
          </cell>
          <cell r="E149" t="str">
            <v>* USB 포트 개수</v>
          </cell>
          <cell r="F149" t="str">
            <v>Y</v>
          </cell>
          <cell r="G149" t="str">
            <v>회로</v>
          </cell>
          <cell r="H149" t="str">
            <v/>
          </cell>
          <cell r="I149" t="str">
            <v>SELECT</v>
          </cell>
          <cell r="J149" t="str">
            <v>1</v>
          </cell>
          <cell r="K149" t="str">
            <v>1</v>
          </cell>
          <cell r="L149" t="str">
            <v>1</v>
          </cell>
          <cell r="M149" t="str">
            <v>1</v>
          </cell>
          <cell r="N149" t="str">
            <v>1</v>
          </cell>
        </row>
        <row r="150">
          <cell r="D150" t="str">
            <v>Port 1 Type</v>
          </cell>
          <cell r="E150" t="str">
            <v/>
          </cell>
          <cell r="F150" t="str">
            <v>N</v>
          </cell>
          <cell r="G150" t="str">
            <v>회로</v>
          </cell>
          <cell r="H150" t="str">
            <v/>
          </cell>
          <cell r="I150" t="str">
            <v>CHECKBOX</v>
          </cell>
          <cell r="J150" t="str">
            <v>2.0</v>
          </cell>
          <cell r="K150" t="str">
            <v>2.0</v>
          </cell>
          <cell r="L150" t="str">
            <v>2.0</v>
          </cell>
          <cell r="M150" t="str">
            <v>2.0</v>
          </cell>
          <cell r="N150" t="str">
            <v>2.0</v>
          </cell>
        </row>
        <row r="151">
          <cell r="D151" t="str">
            <v>Port 2 Type</v>
          </cell>
          <cell r="E151" t="str">
            <v/>
          </cell>
          <cell r="F151" t="str">
            <v>N</v>
          </cell>
          <cell r="G151" t="str">
            <v>회로</v>
          </cell>
          <cell r="H151" t="str">
            <v/>
          </cell>
          <cell r="I151" t="str">
            <v>CHECKBOX</v>
          </cell>
          <cell r="J151" t="str">
            <v>N/A</v>
          </cell>
          <cell r="K151" t="str">
            <v>N/A</v>
          </cell>
          <cell r="L151" t="str">
            <v>N/A</v>
          </cell>
          <cell r="M151" t="str">
            <v>N/A</v>
          </cell>
          <cell r="N151" t="str">
            <v>N/A</v>
          </cell>
        </row>
        <row r="152">
          <cell r="D152" t="str">
            <v>Port 3 Type</v>
          </cell>
          <cell r="E152" t="str">
            <v/>
          </cell>
          <cell r="F152" t="str">
            <v>N</v>
          </cell>
          <cell r="G152" t="str">
            <v>회로</v>
          </cell>
          <cell r="H152" t="str">
            <v/>
          </cell>
          <cell r="I152" t="str">
            <v>CHECKBOX</v>
          </cell>
          <cell r="J152" t="str">
            <v>N/A</v>
          </cell>
          <cell r="K152" t="str">
            <v>N/A</v>
          </cell>
          <cell r="L152" t="str">
            <v>N/A</v>
          </cell>
          <cell r="M152" t="str">
            <v>N/A</v>
          </cell>
          <cell r="N152" t="str">
            <v>N/A</v>
          </cell>
        </row>
        <row r="153">
          <cell r="D153" t="str">
            <v>Port 4 Type</v>
          </cell>
          <cell r="E153" t="str">
            <v/>
          </cell>
          <cell r="F153" t="str">
            <v>N</v>
          </cell>
          <cell r="G153" t="str">
            <v>회로</v>
          </cell>
          <cell r="H153" t="str">
            <v/>
          </cell>
          <cell r="I153" t="str">
            <v>CHECKBOX</v>
          </cell>
          <cell r="J153" t="str">
            <v>N/A</v>
          </cell>
          <cell r="K153" t="str">
            <v>N/A</v>
          </cell>
          <cell r="L153" t="str">
            <v>N/A</v>
          </cell>
          <cell r="M153" t="str">
            <v>N/A</v>
          </cell>
          <cell r="N153" t="str">
            <v>N/A</v>
          </cell>
        </row>
        <row r="154">
          <cell r="D154" t="str">
            <v>Port 5 Type</v>
          </cell>
          <cell r="E154" t="str">
            <v/>
          </cell>
          <cell r="F154" t="str">
            <v>N</v>
          </cell>
          <cell r="G154" t="str">
            <v>회로</v>
          </cell>
          <cell r="H154" t="str">
            <v/>
          </cell>
          <cell r="I154" t="str">
            <v>CHECKBOX</v>
          </cell>
          <cell r="J154" t="str">
            <v>N/A</v>
          </cell>
          <cell r="K154" t="str">
            <v>N/A</v>
          </cell>
          <cell r="L154" t="str">
            <v>N/A</v>
          </cell>
          <cell r="M154" t="str">
            <v>N/A</v>
          </cell>
          <cell r="N154" t="str">
            <v>N/A</v>
          </cell>
        </row>
        <row r="155">
          <cell r="D155" t="str">
            <v>Component In (Y/Pb/Pr)</v>
          </cell>
          <cell r="E155" t="str">
            <v>* Component 단자 개수</v>
          </cell>
          <cell r="F155" t="str">
            <v>Y</v>
          </cell>
          <cell r="G155" t="str">
            <v>회로</v>
          </cell>
          <cell r="H155" t="str">
            <v/>
          </cell>
          <cell r="I155" t="str">
            <v>SELECT</v>
          </cell>
          <cell r="J155" t="str">
            <v>N/A</v>
          </cell>
          <cell r="K155" t="str">
            <v>N/A</v>
          </cell>
          <cell r="L155" t="str">
            <v>N/A</v>
          </cell>
          <cell r="M155" t="str">
            <v>N/A</v>
          </cell>
          <cell r="N155" t="str">
            <v>N/A</v>
          </cell>
        </row>
        <row r="156">
          <cell r="D156" t="str">
            <v>Composite In (AV)</v>
          </cell>
          <cell r="E156" t="str">
            <v>* Composite 단자 개수 (공용일 경우 공용 표기)</v>
          </cell>
          <cell r="F156" t="str">
            <v>Y</v>
          </cell>
          <cell r="G156" t="str">
            <v>회로</v>
          </cell>
          <cell r="H156" t="str">
            <v/>
          </cell>
          <cell r="I156" t="str">
            <v>SELECT</v>
          </cell>
          <cell r="J156" t="str">
            <v>N/A</v>
          </cell>
          <cell r="K156" t="str">
            <v>N/A</v>
          </cell>
          <cell r="L156" t="str">
            <v>N/A</v>
          </cell>
          <cell r="M156" t="str">
            <v>N/A</v>
          </cell>
          <cell r="N156" t="str">
            <v>N/A</v>
          </cell>
        </row>
        <row r="157">
          <cell r="D157" t="str">
            <v>Ethernet (LAN)</v>
          </cell>
          <cell r="E157" t="str">
            <v>* Lan Jack 단자 개수</v>
          </cell>
          <cell r="F157" t="str">
            <v>Y</v>
          </cell>
          <cell r="G157" t="str">
            <v>회로</v>
          </cell>
          <cell r="H157" t="str">
            <v/>
          </cell>
          <cell r="I157" t="str">
            <v>SELECT</v>
          </cell>
          <cell r="J157" t="str">
            <v>Yes</v>
          </cell>
          <cell r="K157" t="str">
            <v>Yes</v>
          </cell>
          <cell r="L157" t="str">
            <v>Yes</v>
          </cell>
          <cell r="M157" t="str">
            <v>Yes</v>
          </cell>
          <cell r="N157" t="str">
            <v>Yes</v>
          </cell>
        </row>
        <row r="158">
          <cell r="D158" t="str">
            <v>Audio Out (Mini Jack / LR)</v>
          </cell>
          <cell r="E158" t="str">
            <v>* Audio Out Jack 단자 개수_x000D_
※ PVI : Audio Out (Mini Jack)</v>
          </cell>
          <cell r="F158" t="str">
            <v>Y</v>
          </cell>
          <cell r="G158" t="str">
            <v>회로</v>
          </cell>
          <cell r="H158" t="str">
            <v/>
          </cell>
          <cell r="I158" t="str">
            <v>SELECT</v>
          </cell>
          <cell r="J158" t="str">
            <v>N/A</v>
          </cell>
          <cell r="K158" t="str">
            <v>N/A</v>
          </cell>
          <cell r="L158" t="str">
            <v>N/A</v>
          </cell>
          <cell r="M158" t="str">
            <v>N/A</v>
          </cell>
          <cell r="N158" t="str">
            <v>N/A</v>
          </cell>
        </row>
        <row r="159">
          <cell r="D159" t="str">
            <v>Digital Audio Out (Optical)</v>
          </cell>
          <cell r="E159" t="str">
            <v>* Optical Jack 단자 개수</v>
          </cell>
          <cell r="F159" t="str">
            <v>Y</v>
          </cell>
          <cell r="G159" t="str">
            <v>회로</v>
          </cell>
          <cell r="H159" t="str">
            <v/>
          </cell>
          <cell r="I159" t="str">
            <v>SELECT</v>
          </cell>
          <cell r="J159" t="str">
            <v>1</v>
          </cell>
          <cell r="K159" t="str">
            <v>1</v>
          </cell>
          <cell r="L159" t="str">
            <v>1</v>
          </cell>
          <cell r="M159" t="str">
            <v>1</v>
          </cell>
          <cell r="N159" t="str">
            <v>1</v>
          </cell>
        </row>
        <row r="160">
          <cell r="D160" t="str">
            <v>RF In (Terrestrial/Cable input/Satellite Input)</v>
          </cell>
          <cell r="E160" t="str">
            <v>* 안테나 단자 개수이며, 지상파, 케이블, 위성 표기 필요
  - 공용일시 공용 표기"</v>
          </cell>
          <cell r="F160" t="str">
            <v>Y</v>
          </cell>
          <cell r="G160" t="str">
            <v>회로</v>
          </cell>
          <cell r="H160" t="str">
            <v/>
          </cell>
          <cell r="I160" t="str">
            <v>SELECT</v>
          </cell>
          <cell r="J160" t="str">
            <v>1/1(Common Use for Terrestrial)/1</v>
          </cell>
          <cell r="K160" t="str">
            <v>1/1(Common Use for Terrestrial)/1</v>
          </cell>
          <cell r="L160" t="str">
            <v>1/1(Common Use for Terrestrial)/1</v>
          </cell>
          <cell r="M160" t="str">
            <v>1/1(Common Use for Terrestrial)/0</v>
          </cell>
          <cell r="N160" t="str">
            <v>1/1(Common Use for Terrestrial)/1</v>
          </cell>
        </row>
        <row r="161">
          <cell r="D161" t="str">
            <v>Ex-Link ( RS-232C )</v>
          </cell>
          <cell r="E161" t="str">
            <v>* 외부 연결단자(서비스) 지원 개수</v>
          </cell>
          <cell r="F161" t="str">
            <v>Y</v>
          </cell>
          <cell r="G161" t="str">
            <v>회로</v>
          </cell>
          <cell r="H161" t="str">
            <v/>
          </cell>
          <cell r="I161" t="str">
            <v>SELECT</v>
          </cell>
          <cell r="J161" t="str">
            <v>N/A</v>
          </cell>
          <cell r="K161" t="str">
            <v>N/A</v>
          </cell>
          <cell r="L161" t="str">
            <v>N/A</v>
          </cell>
          <cell r="M161" t="str">
            <v>N/A</v>
          </cell>
          <cell r="N161" t="str">
            <v>N/A</v>
          </cell>
        </row>
        <row r="162">
          <cell r="D162" t="str">
            <v>CI Slot</v>
          </cell>
          <cell r="E162" t="str">
            <v>* CI Slot 단자 개수</v>
          </cell>
          <cell r="F162" t="str">
            <v>Y</v>
          </cell>
          <cell r="G162" t="str">
            <v>회로</v>
          </cell>
          <cell r="H162" t="str">
            <v/>
          </cell>
          <cell r="I162" t="str">
            <v>SELECT</v>
          </cell>
          <cell r="J162" t="str">
            <v>1</v>
          </cell>
          <cell r="K162" t="str">
            <v>1</v>
          </cell>
          <cell r="L162" t="str">
            <v>1</v>
          </cell>
          <cell r="M162" t="str">
            <v>1</v>
          </cell>
          <cell r="N162" t="str">
            <v>1</v>
          </cell>
        </row>
        <row r="163">
          <cell r="D163" t="str">
            <v>Monitor Output</v>
          </cell>
          <cell r="E163" t="str">
            <v/>
          </cell>
          <cell r="F163" t="str">
            <v>N</v>
          </cell>
          <cell r="G163" t="str">
            <v>회로</v>
          </cell>
          <cell r="H163" t="str">
            <v/>
          </cell>
          <cell r="I163" t="str">
            <v>SELECT</v>
          </cell>
          <cell r="J163" t="str">
            <v>N/A</v>
          </cell>
          <cell r="K163" t="str">
            <v>N/A</v>
          </cell>
          <cell r="L163" t="str">
            <v>N/A</v>
          </cell>
          <cell r="M163" t="str">
            <v>N/A</v>
          </cell>
          <cell r="N163" t="str">
            <v>N/A</v>
          </cell>
        </row>
        <row r="164">
          <cell r="D164" t="str">
            <v>DVI</v>
          </cell>
          <cell r="E164" t="str">
            <v/>
          </cell>
          <cell r="F164" t="str">
            <v>N</v>
          </cell>
          <cell r="G164" t="str">
            <v>회로</v>
          </cell>
          <cell r="H164" t="str">
            <v/>
          </cell>
          <cell r="I164" t="str">
            <v>NONE</v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</row>
        <row r="165">
          <cell r="D165" t="str">
            <v>Resolution</v>
          </cell>
          <cell r="E165" t="str">
            <v/>
          </cell>
          <cell r="F165" t="str">
            <v>N</v>
          </cell>
          <cell r="G165" t="str">
            <v>회로</v>
          </cell>
          <cell r="H165" t="str">
            <v/>
          </cell>
          <cell r="I165" t="str">
            <v>CHECKBOX</v>
          </cell>
          <cell r="J165" t="str">
            <v>3840 x 2160</v>
          </cell>
          <cell r="K165" t="str">
            <v>3840 x 2160</v>
          </cell>
          <cell r="L165" t="str">
            <v>3840 x 2160</v>
          </cell>
          <cell r="M165" t="str">
            <v>3840 x 2160</v>
          </cell>
          <cell r="N165" t="str">
            <v>3840 x 2160</v>
          </cell>
        </row>
        <row r="166">
          <cell r="D166" t="str">
            <v>D-Sub Resolution</v>
          </cell>
          <cell r="E166" t="str">
            <v/>
          </cell>
          <cell r="F166" t="str">
            <v>N</v>
          </cell>
          <cell r="G166" t="str">
            <v>회로</v>
          </cell>
          <cell r="H166" t="str">
            <v/>
          </cell>
          <cell r="I166" t="str">
            <v>SELECT | SELECT</v>
          </cell>
          <cell r="J166" t="str">
            <v>N/A | N/A</v>
          </cell>
          <cell r="K166" t="str">
            <v>N/A | N/A</v>
          </cell>
          <cell r="L166" t="str">
            <v>N/A | N/A</v>
          </cell>
          <cell r="M166" t="str">
            <v>N/A | N/A</v>
          </cell>
          <cell r="N166" t="str">
            <v>N/A | N/A</v>
          </cell>
        </row>
        <row r="167">
          <cell r="D167" t="str">
            <v>HDMI A / Return Ch. Support</v>
          </cell>
          <cell r="E167" t="str">
            <v>* Audio Return Chanel_x000D_
* HDMI를 통하여 SPDIF 를 TV 에서 HTS 에 전송 하는 기능_x000D_
※ PVI : HDMI 1.4 A/Return Ch. Support</v>
          </cell>
          <cell r="F167" t="str">
            <v>Y</v>
          </cell>
          <cell r="G167" t="str">
            <v>회로</v>
          </cell>
          <cell r="H167" t="str">
            <v/>
          </cell>
          <cell r="I167" t="str">
            <v>SELECT</v>
          </cell>
          <cell r="J167" t="str">
            <v>Yes</v>
          </cell>
          <cell r="K167" t="str">
            <v>Yes</v>
          </cell>
          <cell r="L167" t="str">
            <v>Yes</v>
          </cell>
          <cell r="M167" t="str">
            <v>Yes</v>
          </cell>
          <cell r="N167" t="str">
            <v>Yes</v>
          </cell>
        </row>
        <row r="168">
          <cell r="D168" t="str">
            <v>HDMI Quick Switch</v>
          </cell>
          <cell r="E168" t="str">
            <v>* 외부 입력 소스간 빠른 전환을 지원하는 기능_x000D_
※ PVI : InstaPort S (HDMI quick switch)</v>
          </cell>
          <cell r="F168" t="str">
            <v>Y</v>
          </cell>
          <cell r="G168" t="str">
            <v>회로</v>
          </cell>
          <cell r="H168" t="str">
            <v/>
          </cell>
          <cell r="I168" t="str">
            <v>SELECT</v>
          </cell>
          <cell r="J168" t="str">
            <v>Yes</v>
          </cell>
          <cell r="K168" t="str">
            <v>Yes</v>
          </cell>
          <cell r="L168" t="str">
            <v>Yes</v>
          </cell>
          <cell r="M168" t="str">
            <v>Yes</v>
          </cell>
          <cell r="N168" t="str">
            <v>Yes</v>
          </cell>
        </row>
        <row r="169">
          <cell r="D169" t="str">
            <v>Wireless LAN Adapter Support</v>
          </cell>
          <cell r="E169" t="str">
            <v>* 무선 랜 동글 지원여부</v>
          </cell>
          <cell r="F169" t="str">
            <v>Y</v>
          </cell>
          <cell r="G169" t="str">
            <v>회로</v>
          </cell>
          <cell r="H169" t="str">
            <v/>
          </cell>
          <cell r="I169" t="str">
            <v>SELECT</v>
          </cell>
          <cell r="J169" t="str">
            <v>N/A</v>
          </cell>
          <cell r="K169" t="str">
            <v>N/A</v>
          </cell>
          <cell r="L169" t="str">
            <v>N/A</v>
          </cell>
          <cell r="M169" t="str">
            <v>N/A</v>
          </cell>
          <cell r="N169" t="str">
            <v>N/A</v>
          </cell>
        </row>
        <row r="170">
          <cell r="D170" t="str">
            <v>Wireless LAN Built-in</v>
          </cell>
          <cell r="E170" t="str">
            <v>* 무선 랜 Built-In 여부</v>
          </cell>
          <cell r="F170" t="str">
            <v>Y</v>
          </cell>
          <cell r="G170" t="str">
            <v>회로</v>
          </cell>
          <cell r="H170" t="str">
            <v/>
          </cell>
          <cell r="I170" t="str">
            <v>MSELECT</v>
          </cell>
          <cell r="J170" t="str">
            <v>Yes</v>
          </cell>
          <cell r="K170" t="str">
            <v>Yes</v>
          </cell>
          <cell r="L170" t="str">
            <v>Yes</v>
          </cell>
          <cell r="M170" t="str">
            <v>Yes</v>
          </cell>
          <cell r="N170" t="str">
            <v>Yes</v>
          </cell>
        </row>
        <row r="171">
          <cell r="D171" t="str">
            <v>Anynet+ (HDMI-CEC)</v>
          </cell>
          <cell r="E171" t="str">
            <v>* HDMI 외부 기기 Control</v>
          </cell>
          <cell r="F171" t="str">
            <v>Y</v>
          </cell>
          <cell r="G171" t="str">
            <v>회로</v>
          </cell>
          <cell r="H171" t="str">
            <v/>
          </cell>
          <cell r="I171" t="str">
            <v>SELECT</v>
          </cell>
          <cell r="J171" t="str">
            <v>Yes</v>
          </cell>
          <cell r="K171" t="str">
            <v>Yes</v>
          </cell>
          <cell r="L171" t="str">
            <v>Yes</v>
          </cell>
          <cell r="M171" t="str">
            <v>Yes</v>
          </cell>
          <cell r="N171" t="str">
            <v>Yes</v>
          </cell>
        </row>
        <row r="172">
          <cell r="D172" t="str">
            <v>Design/</v>
          </cell>
          <cell r="E172" t="str">
            <v/>
          </cell>
          <cell r="F172" t="str">
            <v>Y</v>
          </cell>
          <cell r="G172" t="str">
            <v>기구</v>
          </cell>
          <cell r="H172" t="str">
            <v/>
          </cell>
          <cell r="I172" t="str">
            <v>NONE</v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</row>
        <row r="173">
          <cell r="D173" t="str">
            <v>Design</v>
          </cell>
          <cell r="E173" t="str">
            <v>* 디자인 명 표기</v>
          </cell>
          <cell r="F173" t="str">
            <v>Y</v>
          </cell>
          <cell r="G173" t="str">
            <v>기구</v>
          </cell>
          <cell r="H173" t="str">
            <v/>
          </cell>
          <cell r="I173" t="str">
            <v>TEXT</v>
          </cell>
          <cell r="J173" t="str">
            <v>New Edge (Skinny Bezel)</v>
          </cell>
          <cell r="K173" t="str">
            <v>New Edge (Skinny Bezel)</v>
          </cell>
          <cell r="L173" t="str">
            <v>New Edge (Skinny Bezel)</v>
          </cell>
          <cell r="M173" t="str">
            <v>New Edge (Skinny Bezel)</v>
          </cell>
          <cell r="N173" t="str">
            <v>New Edge (Skinny Bezel)</v>
          </cell>
        </row>
        <row r="174">
          <cell r="D174" t="str">
            <v>Bezel Type</v>
          </cell>
          <cell r="E174" t="str">
            <v>* Bezel Type 표기 (VNB, SNB 등)</v>
          </cell>
          <cell r="F174" t="str">
            <v>Y</v>
          </cell>
          <cell r="G174" t="str">
            <v>기구</v>
          </cell>
          <cell r="H174" t="str">
            <v/>
          </cell>
          <cell r="I174" t="str">
            <v>SELECT</v>
          </cell>
          <cell r="J174" t="str">
            <v>VNB</v>
          </cell>
          <cell r="K174" t="str">
            <v>VNB</v>
          </cell>
          <cell r="L174" t="str">
            <v>VNB</v>
          </cell>
          <cell r="M174" t="str">
            <v>VNB</v>
          </cell>
          <cell r="N174" t="str">
            <v>VNB</v>
          </cell>
        </row>
        <row r="175">
          <cell r="D175" t="str">
            <v>Slim Type</v>
          </cell>
          <cell r="E175" t="str">
            <v>* 두께 (Slim, Normal, Ultra Slim 等)</v>
          </cell>
          <cell r="F175" t="str">
            <v>Y</v>
          </cell>
          <cell r="G175" t="str">
            <v>기구</v>
          </cell>
          <cell r="H175" t="str">
            <v/>
          </cell>
          <cell r="I175" t="str">
            <v>TEXT</v>
          </cell>
          <cell r="J175" t="str">
            <v>Slim</v>
          </cell>
          <cell r="K175" t="str">
            <v>Slim</v>
          </cell>
          <cell r="L175" t="str">
            <v>Slim</v>
          </cell>
          <cell r="M175" t="str">
            <v>Slim</v>
          </cell>
          <cell r="N175" t="str">
            <v>Slim</v>
          </cell>
        </row>
        <row r="176">
          <cell r="D176" t="str">
            <v>Front Color</v>
          </cell>
          <cell r="E176" t="str">
            <v>* 앞 Bezel Color</v>
          </cell>
          <cell r="F176" t="str">
            <v>Y</v>
          </cell>
          <cell r="G176" t="str">
            <v>기구</v>
          </cell>
          <cell r="H176" t="str">
            <v/>
          </cell>
          <cell r="I176" t="str">
            <v>TEXT</v>
          </cell>
          <cell r="J176" t="str">
            <v>Glossy Black</v>
          </cell>
          <cell r="K176" t="str">
            <v>Glossy Black</v>
          </cell>
          <cell r="L176" t="str">
            <v>Glossy Black</v>
          </cell>
          <cell r="M176" t="str">
            <v>Glossy Black</v>
          </cell>
          <cell r="N176" t="str">
            <v>Glossy Black</v>
          </cell>
        </row>
        <row r="177">
          <cell r="D177" t="str">
            <v>Light Effect (Deco)</v>
          </cell>
          <cell r="E177" t="str">
            <v>* 로고 라이팅(Deco) 적용 여부</v>
          </cell>
          <cell r="F177" t="str">
            <v>Y</v>
          </cell>
          <cell r="G177" t="str">
            <v>회로</v>
          </cell>
          <cell r="H177" t="str">
            <v/>
          </cell>
          <cell r="I177" t="str">
            <v>SELECT</v>
          </cell>
          <cell r="J177" t="str">
            <v>N/A</v>
          </cell>
          <cell r="K177" t="str">
            <v>N/A</v>
          </cell>
          <cell r="L177" t="str">
            <v>N/A</v>
          </cell>
          <cell r="M177" t="str">
            <v>N/A</v>
          </cell>
          <cell r="N177" t="str">
            <v>N/A</v>
          </cell>
        </row>
        <row r="178">
          <cell r="D178" t="str">
            <v>Stand Type</v>
          </cell>
          <cell r="E178" t="str">
            <v>* 스탠드 디자인 형태</v>
          </cell>
          <cell r="F178" t="str">
            <v>Y</v>
          </cell>
          <cell r="G178" t="str">
            <v>기구</v>
          </cell>
          <cell r="H178" t="str">
            <v>Y</v>
          </cell>
          <cell r="I178" t="str">
            <v>TEXT</v>
          </cell>
          <cell r="J178" t="str">
            <v>Simple Stand (부식)</v>
          </cell>
          <cell r="K178" t="str">
            <v>Simple Stand (부식)</v>
          </cell>
          <cell r="L178" t="str">
            <v>Simple Stand (부식)</v>
          </cell>
          <cell r="M178" t="str">
            <v>Simple Stand (부식)</v>
          </cell>
          <cell r="N178" t="str">
            <v>Simple Stand (부식)</v>
          </cell>
        </row>
        <row r="179">
          <cell r="D179" t="str">
            <v>Swivel (Left/Right)</v>
          </cell>
          <cell r="E179" t="str">
            <v>* 좌우 회전 가능 여부</v>
          </cell>
          <cell r="F179" t="str">
            <v>Y</v>
          </cell>
          <cell r="G179" t="str">
            <v>기구</v>
          </cell>
          <cell r="H179" t="str">
            <v>Y</v>
          </cell>
          <cell r="I179" t="str">
            <v>SELECT</v>
          </cell>
          <cell r="J179" t="str">
            <v>N/A</v>
          </cell>
          <cell r="K179" t="str">
            <v>N/A</v>
          </cell>
          <cell r="L179" t="str">
            <v>N/A</v>
          </cell>
          <cell r="M179" t="str">
            <v>N/A</v>
          </cell>
          <cell r="N179" t="str">
            <v>N/A</v>
          </cell>
        </row>
        <row r="180">
          <cell r="D180" t="str">
            <v>Eco</v>
          </cell>
          <cell r="E180" t="str">
            <v/>
          </cell>
          <cell r="F180" t="str">
            <v>Y</v>
          </cell>
          <cell r="G180" t="str">
            <v>개발지원</v>
          </cell>
          <cell r="H180" t="str">
            <v/>
          </cell>
          <cell r="I180" t="str">
            <v>NONE</v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D181" t="str">
            <v>Energy Efficiency Class</v>
          </cell>
          <cell r="E181" t="str">
            <v/>
          </cell>
          <cell r="F181" t="str">
            <v>N</v>
          </cell>
          <cell r="G181" t="str">
            <v>개발지원</v>
          </cell>
          <cell r="H181" t="str">
            <v/>
          </cell>
          <cell r="I181" t="str">
            <v>TEXT</v>
          </cell>
          <cell r="J181" t="str">
            <v>.</v>
          </cell>
          <cell r="K181" t="str">
            <v>.</v>
          </cell>
          <cell r="L181" t="str">
            <v>.</v>
          </cell>
          <cell r="M181" t="str">
            <v>.</v>
          </cell>
          <cell r="N181" t="str">
            <v>.</v>
          </cell>
        </row>
        <row r="182">
          <cell r="D182" t="str">
            <v>Eco Sensor</v>
          </cell>
          <cell r="E182" t="str">
            <v>* 주변 조도에 따라서 밝기를 변경하는 기능 (조도 센서)</v>
          </cell>
          <cell r="F182" t="str">
            <v>Y</v>
          </cell>
          <cell r="G182" t="str">
            <v>개발지원</v>
          </cell>
          <cell r="H182" t="str">
            <v/>
          </cell>
          <cell r="I182" t="str">
            <v>SELECT</v>
          </cell>
          <cell r="J182" t="str">
            <v>Yes</v>
          </cell>
          <cell r="K182" t="str">
            <v>Yes</v>
          </cell>
          <cell r="L182" t="str">
            <v>Yes</v>
          </cell>
          <cell r="M182" t="str">
            <v>Yes</v>
          </cell>
          <cell r="N182" t="str">
            <v>Yes</v>
          </cell>
        </row>
        <row r="183">
          <cell r="D183" t="str">
            <v>Power</v>
          </cell>
          <cell r="E183" t="str">
            <v/>
          </cell>
          <cell r="F183" t="str">
            <v>Y</v>
          </cell>
          <cell r="G183" t="str">
            <v>회로</v>
          </cell>
          <cell r="H183" t="str">
            <v/>
          </cell>
          <cell r="I183" t="str">
            <v>NONE</v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</row>
        <row r="184">
          <cell r="D184" t="str">
            <v>Power Supply (V)</v>
          </cell>
          <cell r="E184" t="str">
            <v/>
          </cell>
          <cell r="F184" t="str">
            <v>N</v>
          </cell>
          <cell r="G184" t="str">
            <v>회로</v>
          </cell>
          <cell r="H184" t="str">
            <v/>
          </cell>
          <cell r="I184" t="str">
            <v>TEXT</v>
          </cell>
          <cell r="J184" t="str">
            <v>AC220-240V 50/60Hz</v>
          </cell>
          <cell r="K184" t="str">
            <v>AC220-240V 50/60Hz</v>
          </cell>
          <cell r="L184" t="str">
            <v>AC220-240V 50/60Hz</v>
          </cell>
          <cell r="M184" t="str">
            <v>AC 220-240V 50/60Hz</v>
          </cell>
          <cell r="N184" t="str">
            <v>AC 220-240V 50/60Hz</v>
          </cell>
        </row>
        <row r="185">
          <cell r="D185" t="str">
            <v>Power Consumption (Max)</v>
          </cell>
          <cell r="E185" t="str">
            <v>* 사양검증 : User Manual / Label Rating/Label Box/제품규격서 표시 사항 확인 (PRT 사양 비교)</v>
          </cell>
          <cell r="F185" t="str">
            <v>N</v>
          </cell>
          <cell r="G185" t="str">
            <v>회로</v>
          </cell>
          <cell r="H185" t="str">
            <v/>
          </cell>
          <cell r="I185" t="str">
            <v>TEXT</v>
          </cell>
          <cell r="J185" t="str">
            <v>.</v>
          </cell>
          <cell r="K185" t="str">
            <v>.</v>
          </cell>
          <cell r="L185" t="str">
            <v>.</v>
          </cell>
          <cell r="M185" t="str">
            <v>.</v>
          </cell>
          <cell r="N185" t="str">
            <v>.</v>
          </cell>
        </row>
        <row r="186">
          <cell r="D186" t="str">
            <v>Power Consumption (Energy Saving Mode) (W)</v>
          </cell>
          <cell r="E186" t="str">
            <v/>
          </cell>
          <cell r="F186" t="str">
            <v>N</v>
          </cell>
          <cell r="G186" t="str">
            <v>회로</v>
          </cell>
          <cell r="H186" t="str">
            <v/>
          </cell>
          <cell r="I186" t="str">
            <v>TEXT</v>
          </cell>
          <cell r="J186" t="str">
            <v>.</v>
          </cell>
          <cell r="K186" t="str">
            <v>.</v>
          </cell>
          <cell r="L186" t="str">
            <v>.</v>
          </cell>
          <cell r="M186" t="str">
            <v>.</v>
          </cell>
          <cell r="N186" t="str">
            <v>.</v>
          </cell>
        </row>
        <row r="187">
          <cell r="D187" t="str">
            <v>Power Consumption (Stand-by) (W)</v>
          </cell>
          <cell r="E187" t="str">
            <v/>
          </cell>
          <cell r="F187" t="str">
            <v>N</v>
          </cell>
          <cell r="G187" t="str">
            <v>회로</v>
          </cell>
          <cell r="H187" t="str">
            <v/>
          </cell>
          <cell r="I187" t="str">
            <v>TEXT</v>
          </cell>
          <cell r="J187" t="str">
            <v>.</v>
          </cell>
          <cell r="K187" t="str">
            <v>.</v>
          </cell>
          <cell r="L187" t="str">
            <v>.</v>
          </cell>
          <cell r="M187" t="str">
            <v>.</v>
          </cell>
          <cell r="N187" t="str">
            <v>.</v>
          </cell>
        </row>
        <row r="188">
          <cell r="D188" t="str">
            <v>Power Consumption (Typical)</v>
          </cell>
          <cell r="E188" t="str">
            <v/>
          </cell>
          <cell r="F188" t="str">
            <v>N</v>
          </cell>
          <cell r="G188" t="str">
            <v>회로</v>
          </cell>
          <cell r="H188" t="str">
            <v/>
          </cell>
          <cell r="I188" t="str">
            <v>TEXT</v>
          </cell>
          <cell r="J188" t="str">
            <v>.</v>
          </cell>
          <cell r="K188" t="str">
            <v>.</v>
          </cell>
          <cell r="L188" t="str">
            <v>.</v>
          </cell>
          <cell r="M188" t="str">
            <v>.</v>
          </cell>
          <cell r="N188" t="str">
            <v>.</v>
          </cell>
        </row>
        <row r="189">
          <cell r="D189" t="str">
            <v>Peak Luminance Ratio (%)</v>
          </cell>
          <cell r="E189" t="str">
            <v/>
          </cell>
          <cell r="F189" t="str">
            <v>N</v>
          </cell>
          <cell r="G189" t="str">
            <v>회로</v>
          </cell>
          <cell r="H189" t="str">
            <v/>
          </cell>
          <cell r="I189" t="str">
            <v>TEXT</v>
          </cell>
          <cell r="J189" t="str">
            <v>.</v>
          </cell>
          <cell r="K189" t="str">
            <v>.</v>
          </cell>
          <cell r="L189" t="str">
            <v>.</v>
          </cell>
          <cell r="M189" t="str">
            <v>.</v>
          </cell>
          <cell r="N189" t="str">
            <v>.</v>
          </cell>
        </row>
        <row r="190">
          <cell r="D190" t="str">
            <v>Yearly Power Consumption (EU standard) (kWh)</v>
          </cell>
          <cell r="E190" t="str">
            <v/>
          </cell>
          <cell r="F190" t="str">
            <v>N</v>
          </cell>
          <cell r="G190" t="str">
            <v>회로</v>
          </cell>
          <cell r="H190" t="str">
            <v/>
          </cell>
          <cell r="I190" t="str">
            <v>TEXT</v>
          </cell>
          <cell r="J190" t="str">
            <v>.</v>
          </cell>
          <cell r="K190" t="str">
            <v>.</v>
          </cell>
          <cell r="L190" t="str">
            <v>.</v>
          </cell>
          <cell r="M190" t="str">
            <v>.</v>
          </cell>
          <cell r="N190" t="str">
            <v>.</v>
          </cell>
        </row>
        <row r="191">
          <cell r="D191" t="str">
            <v>AC Input Power Freq. (Hz)</v>
          </cell>
          <cell r="E191" t="str">
            <v>* 전원 조건 (Hz)_x000D_
* 사양검증 : User Manual / Label Rating/제품규격서 표시 사항 확인 (PRT 사양 비교)</v>
          </cell>
          <cell r="F191" t="str">
            <v>N</v>
          </cell>
          <cell r="G191" t="str">
            <v>회로</v>
          </cell>
          <cell r="H191" t="str">
            <v/>
          </cell>
          <cell r="I191" t="str">
            <v>SELECT</v>
          </cell>
          <cell r="J191" t="str">
            <v>50/60Hz</v>
          </cell>
          <cell r="K191" t="str">
            <v>50/60Hz</v>
          </cell>
          <cell r="L191" t="str">
            <v>50/60Hz</v>
          </cell>
          <cell r="M191" t="str">
            <v>50/60Hz</v>
          </cell>
          <cell r="N191" t="str">
            <v>50/60Hz</v>
          </cell>
        </row>
        <row r="192">
          <cell r="D192" t="str">
            <v xml:space="preserve">SMPS/IP Board </v>
          </cell>
          <cell r="E192" t="str">
            <v/>
          </cell>
          <cell r="F192" t="str">
            <v>N</v>
          </cell>
          <cell r="G192" t="str">
            <v>회로</v>
          </cell>
          <cell r="H192" t="str">
            <v/>
          </cell>
          <cell r="I192" t="str">
            <v>SELECT</v>
          </cell>
          <cell r="J192" t="str">
            <v>SoluM</v>
          </cell>
          <cell r="K192" t="str">
            <v>Hansol LCD</v>
          </cell>
          <cell r="L192" t="str">
            <v>Hansol LCD</v>
          </cell>
          <cell r="M192" t="str">
            <v>Hansol LCD</v>
          </cell>
          <cell r="N192" t="str">
            <v>Hansol LCD</v>
          </cell>
        </row>
        <row r="193">
          <cell r="D193" t="str">
            <v>Security</v>
          </cell>
          <cell r="E193" t="str">
            <v/>
          </cell>
          <cell r="F193" t="str">
            <v>N</v>
          </cell>
          <cell r="G193" t="str">
            <v>기구</v>
          </cell>
          <cell r="H193" t="str">
            <v/>
          </cell>
          <cell r="I193" t="str">
            <v>NONE</v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D194" t="str">
            <v>Dimension (WxHxD)</v>
          </cell>
          <cell r="E194" t="str">
            <v>* HOTEL TV 모델의 경우, 기구개발담당자는 사양정합성 Check시 Drawing파일(pdf)을 엑셀에  필수로 개체삽입 할 것</v>
          </cell>
          <cell r="F194" t="str">
            <v>N</v>
          </cell>
          <cell r="G194" t="str">
            <v>기구</v>
          </cell>
          <cell r="H194" t="str">
            <v/>
          </cell>
          <cell r="I194" t="str">
            <v>NONE</v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</row>
        <row r="195">
          <cell r="D195" t="str">
            <v>Set Size without Stand (mm)</v>
          </cell>
          <cell r="E195" t="str">
            <v>* 사양검증 : User Manual /Packing Case/ 제품 규격서 표시 사항 확인 (PRT 사양 비교)_x000D_
※ PVI : Set without Stand (WxHxD)</v>
          </cell>
          <cell r="F195" t="str">
            <v>N</v>
          </cell>
          <cell r="G195" t="str">
            <v>기구</v>
          </cell>
          <cell r="H195" t="str">
            <v/>
          </cell>
          <cell r="I195" t="str">
            <v>TEXT</v>
          </cell>
          <cell r="J195" t="str">
            <v>970.2 x 563.2 x 58.8</v>
          </cell>
          <cell r="K195" t="str">
            <v>.</v>
          </cell>
          <cell r="L195" t="str">
            <v>1238.6 x 714.2 x 59.2</v>
          </cell>
          <cell r="M195" t="str">
            <v>.</v>
          </cell>
          <cell r="N195" t="str">
            <v>.</v>
          </cell>
        </row>
        <row r="196">
          <cell r="D196" t="str">
            <v>Set Size with Stand (mm)</v>
          </cell>
          <cell r="E196" t="str">
            <v>* 사양검증 : User Manual /Packing Case/ 제품 규격서 표시 사항 확인 (PRT 사양 비교)_x000D_
※ PVI : Set with Stand  (WxHxD)</v>
          </cell>
          <cell r="F196" t="str">
            <v>N</v>
          </cell>
          <cell r="G196" t="str">
            <v>기구</v>
          </cell>
          <cell r="H196" t="str">
            <v/>
          </cell>
          <cell r="I196" t="str">
            <v>TEXT</v>
          </cell>
          <cell r="J196" t="str">
            <v>970.2 x 636.3 x 210.3</v>
          </cell>
          <cell r="K196" t="str">
            <v>.</v>
          </cell>
          <cell r="L196" t="str">
            <v>1238.6 x 792.8 x 261.3</v>
          </cell>
          <cell r="M196" t="str">
            <v>.</v>
          </cell>
          <cell r="N196" t="str">
            <v>.</v>
          </cell>
        </row>
        <row r="197">
          <cell r="D197" t="str">
            <v>Package Size (mm)</v>
          </cell>
          <cell r="E197" t="str">
            <v>* 사양검증 : User Manual /Packing Case/ 제품 규격서 표시 사항 확인 (PRT 사양 비교)</v>
          </cell>
          <cell r="F197" t="str">
            <v>N</v>
          </cell>
          <cell r="G197" t="str">
            <v>기구</v>
          </cell>
          <cell r="H197" t="str">
            <v/>
          </cell>
          <cell r="I197" t="str">
            <v>TEXT</v>
          </cell>
          <cell r="J197" t="str">
            <v>1097 x 678 x 151</v>
          </cell>
          <cell r="K197" t="str">
            <v>.</v>
          </cell>
          <cell r="L197" t="str">
            <v>1396 x 852 x 158</v>
          </cell>
          <cell r="M197" t="str">
            <v>.</v>
          </cell>
          <cell r="N197" t="str">
            <v>.</v>
          </cell>
        </row>
        <row r="198">
          <cell r="D198" t="str">
            <v>Stand Dim (WxD)</v>
          </cell>
          <cell r="E198" t="str">
            <v>SET 거치가 가능한 스탠드의 폭, 깊이 정보 (CDMS &gt; Stand Dimension Spec I/F)</v>
          </cell>
          <cell r="F198" t="str">
            <v>N</v>
          </cell>
          <cell r="G198" t="str">
            <v>기구</v>
          </cell>
          <cell r="H198" t="str">
            <v/>
          </cell>
          <cell r="I198" t="str">
            <v>NONE</v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</row>
        <row r="199">
          <cell r="D199" t="str">
            <v>Stand (Basic)</v>
          </cell>
          <cell r="E199" t="str">
            <v>"* SET 기본 거치 상태_x000D_
* Stand가 없는 경우 CDMS 를 통해 N/A 처리됨"</v>
          </cell>
          <cell r="F199" t="str">
            <v>N</v>
          </cell>
          <cell r="G199" t="str">
            <v>기구</v>
          </cell>
          <cell r="H199" t="str">
            <v/>
          </cell>
          <cell r="I199" t="str">
            <v>TEXT</v>
          </cell>
          <cell r="J199" t="str">
            <v>800 x 210.3</v>
          </cell>
          <cell r="K199" t="str">
            <v>.</v>
          </cell>
          <cell r="L199" t="str">
            <v>969.6 x 261.3</v>
          </cell>
          <cell r="M199" t="str">
            <v>.</v>
          </cell>
          <cell r="N199" t="str">
            <v>.</v>
          </cell>
        </row>
        <row r="200">
          <cell r="D200" t="str">
            <v>Stand (Minimum)</v>
          </cell>
          <cell r="E200" t="str">
            <v>"* 변경 가능한 거치 상태 최소사이즈_x000D_
* Stand가 없는 경우 CDMS 를 통해 N/A 처리됨"</v>
          </cell>
          <cell r="F200" t="str">
            <v>N</v>
          </cell>
          <cell r="G200" t="str">
            <v>기구</v>
          </cell>
          <cell r="H200" t="str">
            <v/>
          </cell>
          <cell r="I200" t="str">
            <v>TEXT</v>
          </cell>
          <cell r="J200" t="str">
            <v>N/A</v>
          </cell>
          <cell r="K200" t="str">
            <v>.</v>
          </cell>
          <cell r="L200" t="str">
            <v>N/A</v>
          </cell>
          <cell r="M200" t="str">
            <v>.</v>
          </cell>
          <cell r="N200" t="str">
            <v>.</v>
          </cell>
        </row>
        <row r="201">
          <cell r="D201" t="str">
            <v>Weight</v>
          </cell>
          <cell r="E201" t="str">
            <v/>
          </cell>
          <cell r="F201" t="str">
            <v>N</v>
          </cell>
          <cell r="G201" t="str">
            <v>기구</v>
          </cell>
          <cell r="H201" t="str">
            <v/>
          </cell>
          <cell r="I201" t="str">
            <v>NONE</v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</row>
        <row r="202">
          <cell r="D202" t="str">
            <v>Set Weight without Stand (kg)</v>
          </cell>
          <cell r="E202" t="str">
            <v>* 사양검증 : User Manual /Packing Case/ 제품 규격서 표시 사항 확인 (PRT 사양 비교)</v>
          </cell>
          <cell r="F202" t="str">
            <v>N</v>
          </cell>
          <cell r="G202" t="str">
            <v>기구</v>
          </cell>
          <cell r="H202" t="str">
            <v/>
          </cell>
          <cell r="I202" t="str">
            <v>TEXT</v>
          </cell>
          <cell r="J202" t="str">
            <v>9.6</v>
          </cell>
          <cell r="K202" t="str">
            <v>.</v>
          </cell>
          <cell r="L202" t="str">
            <v>17.3</v>
          </cell>
          <cell r="M202" t="str">
            <v>.</v>
          </cell>
          <cell r="N202" t="str">
            <v>.</v>
          </cell>
        </row>
        <row r="203">
          <cell r="D203" t="str">
            <v>Set Weight with Stand (kg)</v>
          </cell>
          <cell r="E203" t="str">
            <v>* 사양검증 : User Manual /Packing Case/ 제품 규격서 표시 사항 확인 (PRT 사양 비교)</v>
          </cell>
          <cell r="F203" t="str">
            <v>N</v>
          </cell>
          <cell r="G203" t="str">
            <v>기구</v>
          </cell>
          <cell r="H203" t="str">
            <v/>
          </cell>
          <cell r="I203" t="str">
            <v>TEXT</v>
          </cell>
          <cell r="J203" t="str">
            <v>9.8</v>
          </cell>
          <cell r="K203" t="str">
            <v>.</v>
          </cell>
          <cell r="L203" t="str">
            <v>17.7</v>
          </cell>
          <cell r="M203" t="str">
            <v>.</v>
          </cell>
          <cell r="N203" t="str">
            <v>.</v>
          </cell>
        </row>
        <row r="204">
          <cell r="D204" t="str">
            <v>Package Weight (kg)</v>
          </cell>
          <cell r="E204" t="str">
            <v>* 사양검증 : User Manual /Packing Case/ 제품 규격서 표시 사항 확인 (PRT 사양 비교)</v>
          </cell>
          <cell r="F204" t="str">
            <v>N</v>
          </cell>
          <cell r="G204" t="str">
            <v>기구</v>
          </cell>
          <cell r="H204" t="str">
            <v/>
          </cell>
          <cell r="I204" t="str">
            <v>TEXT</v>
          </cell>
          <cell r="J204" t="str">
            <v>13.6</v>
          </cell>
          <cell r="K204" t="str">
            <v>.</v>
          </cell>
          <cell r="L204" t="str">
            <v>23.4</v>
          </cell>
          <cell r="M204" t="str">
            <v>.</v>
          </cell>
          <cell r="N204" t="str">
            <v>.</v>
          </cell>
        </row>
        <row r="205">
          <cell r="D205" t="str">
            <v>Loading Quantity</v>
          </cell>
          <cell r="E205" t="str">
            <v/>
          </cell>
          <cell r="F205" t="str">
            <v>N</v>
          </cell>
          <cell r="G205" t="str">
            <v>기구</v>
          </cell>
          <cell r="H205" t="str">
            <v/>
          </cell>
          <cell r="I205" t="str">
            <v>NONE</v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</row>
        <row r="206">
          <cell r="D206" t="str">
            <v>Accessory</v>
          </cell>
          <cell r="E206" t="str">
            <v/>
          </cell>
          <cell r="F206" t="str">
            <v>Y</v>
          </cell>
          <cell r="G206" t="str">
            <v>회로</v>
          </cell>
          <cell r="H206" t="str">
            <v/>
          </cell>
          <cell r="I206" t="str">
            <v>NONE</v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</row>
        <row r="207">
          <cell r="D207" t="str">
            <v>Voice Agent Support</v>
          </cell>
          <cell r="E207" t="str">
            <v>* 원거리 음성인식용 외장 Accessory인 Voice Agent와의 호환성 지원 여부</v>
          </cell>
          <cell r="F207" t="str">
            <v>Y</v>
          </cell>
          <cell r="G207" t="str">
            <v>S/W</v>
          </cell>
          <cell r="H207" t="str">
            <v/>
          </cell>
          <cell r="I207" t="str">
            <v>SELECT</v>
          </cell>
          <cell r="J207" t="str">
            <v>N/A</v>
          </cell>
          <cell r="K207" t="str">
            <v>N/A</v>
          </cell>
          <cell r="L207" t="str">
            <v>N/A</v>
          </cell>
          <cell r="M207" t="str">
            <v>N/A</v>
          </cell>
          <cell r="N207" t="str">
            <v>N/A</v>
          </cell>
        </row>
        <row r="208">
          <cell r="D208" t="str">
            <v>Remote Controller Model</v>
          </cell>
          <cell r="E208" t="str">
            <v>* 리모컨 모델명 (배터리 포함)_x000D_
* Accessory 사양검증 : User Manual /QSG/ BOM 표시 사항 확인 (PRT 사양 비교)</v>
          </cell>
          <cell r="F208" t="str">
            <v>Y</v>
          </cell>
          <cell r="G208" t="str">
            <v>회로</v>
          </cell>
          <cell r="H208" t="str">
            <v/>
          </cell>
          <cell r="I208" t="str">
            <v>TEXT</v>
          </cell>
          <cell r="J208" t="str">
            <v>TM1240A</v>
          </cell>
          <cell r="K208" t="str">
            <v>TM1240A</v>
          </cell>
          <cell r="L208" t="str">
            <v>TM1240A</v>
          </cell>
          <cell r="M208" t="str">
            <v>TM1240A</v>
          </cell>
          <cell r="N208" t="str">
            <v>TM1240A</v>
          </cell>
        </row>
        <row r="209">
          <cell r="D209" t="str">
            <v>Remote Controller Code No</v>
          </cell>
          <cell r="E209" t="str">
            <v/>
          </cell>
          <cell r="F209" t="str">
            <v>N</v>
          </cell>
          <cell r="G209" t="str">
            <v>회로</v>
          </cell>
          <cell r="H209" t="str">
            <v/>
          </cell>
          <cell r="I209" t="str">
            <v>TEXT</v>
          </cell>
          <cell r="J209" t="str">
            <v>BN559-01268D</v>
          </cell>
          <cell r="K209" t="str">
            <v>BN59-01268D</v>
          </cell>
          <cell r="L209" t="str">
            <v>BN59-01303A</v>
          </cell>
          <cell r="M209" t="str">
            <v>BN59-01303A</v>
          </cell>
          <cell r="N209" t="str">
            <v>BN59-01303A</v>
          </cell>
        </row>
        <row r="210">
          <cell r="D210" t="str">
            <v>Battery (for Remote Control)</v>
          </cell>
          <cell r="E210" t="str">
            <v>* 배터리 Inbox 여부_x000D_
* Accessory 사양검증 : User Manual /QSG/ BOM 표시 사항 확인 (PRT 사양 비교)</v>
          </cell>
          <cell r="F210" t="str">
            <v>Y</v>
          </cell>
          <cell r="G210" t="str">
            <v>회로</v>
          </cell>
          <cell r="H210" t="str">
            <v/>
          </cell>
          <cell r="I210" t="str">
            <v>SELECT</v>
          </cell>
          <cell r="J210" t="str">
            <v>Yes</v>
          </cell>
          <cell r="K210" t="str">
            <v>Yes</v>
          </cell>
          <cell r="L210" t="str">
            <v>Yes</v>
          </cell>
          <cell r="M210" t="str">
            <v>Yes</v>
          </cell>
          <cell r="N210" t="str">
            <v>Yes</v>
          </cell>
        </row>
        <row r="211">
          <cell r="D211" t="str">
            <v>Samsung Smart Remote (Included)</v>
          </cell>
          <cell r="E211" t="str">
            <v>* Smart TV 사용시 편리한 Smart Control Inbox 여부_x000D_
* Accessory 사양검증 : User Manual /QSG/ BOM 표시 사항 확인 (PRT 사양 비교)</v>
          </cell>
          <cell r="F211" t="str">
            <v>Y</v>
          </cell>
          <cell r="G211" t="str">
            <v>회로</v>
          </cell>
          <cell r="H211" t="str">
            <v/>
          </cell>
          <cell r="I211" t="str">
            <v>SELECT</v>
          </cell>
          <cell r="J211" t="str">
            <v>N/A</v>
          </cell>
          <cell r="K211" t="str">
            <v>N/A</v>
          </cell>
          <cell r="L211" t="str">
            <v>N/A</v>
          </cell>
          <cell r="M211" t="str">
            <v>N/A</v>
          </cell>
          <cell r="N211" t="str">
            <v>N/A</v>
          </cell>
        </row>
        <row r="212">
          <cell r="D212" t="str">
            <v>No Gap Wall-mount</v>
          </cell>
          <cell r="E212" t="str">
            <v>* 심플 월 마운트 지원 여부</v>
          </cell>
          <cell r="F212" t="str">
            <v>Y</v>
          </cell>
          <cell r="G212" t="str">
            <v>기구</v>
          </cell>
          <cell r="H212" t="str">
            <v/>
          </cell>
          <cell r="I212" t="str">
            <v>SELECT</v>
          </cell>
          <cell r="J212" t="str">
            <v>N/A</v>
          </cell>
          <cell r="K212" t="str">
            <v>N/A</v>
          </cell>
          <cell r="L212" t="str">
            <v>N/A</v>
          </cell>
          <cell r="M212" t="str">
            <v>N/A</v>
          </cell>
          <cell r="N212" t="str">
            <v>N/A</v>
          </cell>
        </row>
        <row r="213">
          <cell r="D213" t="str">
            <v>Optional Stand Support</v>
          </cell>
          <cell r="E213" t="str">
            <v>별매 스탠드 지원 여부 (Studio, Gravity, Floor)</v>
          </cell>
          <cell r="F213" t="str">
            <v>Y</v>
          </cell>
          <cell r="G213" t="str">
            <v>기구</v>
          </cell>
          <cell r="H213" t="str">
            <v/>
          </cell>
          <cell r="I213" t="str">
            <v>SELECT</v>
          </cell>
          <cell r="J213" t="str">
            <v>N/A</v>
          </cell>
          <cell r="K213" t="str">
            <v>N/A</v>
          </cell>
          <cell r="L213" t="str">
            <v>N/A</v>
          </cell>
          <cell r="M213" t="str">
            <v>N/A</v>
          </cell>
          <cell r="N213" t="str">
            <v>N/A</v>
          </cell>
        </row>
        <row r="214">
          <cell r="D214" t="str">
            <v>Mini Wall Mount Support</v>
          </cell>
          <cell r="E214" t="str">
            <v>* Mini Wall Mount 지원 여부_x000D_
* Accessory 사양검증 : User Manual /QSG/ BOM 표시 사항 확인 (PRT 사양 비교)</v>
          </cell>
          <cell r="F214" t="str">
            <v>Y</v>
          </cell>
          <cell r="G214" t="str">
            <v>기구</v>
          </cell>
          <cell r="H214" t="str">
            <v/>
          </cell>
          <cell r="I214" t="str">
            <v>SELECT</v>
          </cell>
          <cell r="J214" t="str">
            <v>Yes</v>
          </cell>
          <cell r="K214" t="str">
            <v>Yes</v>
          </cell>
          <cell r="L214" t="str">
            <v>Yes</v>
          </cell>
          <cell r="M214" t="str">
            <v>Yes</v>
          </cell>
          <cell r="N214" t="str">
            <v>Yes</v>
          </cell>
        </row>
        <row r="215">
          <cell r="D215" t="str">
            <v>VESA Wall Mount Support</v>
          </cell>
          <cell r="E215" t="str">
            <v>* Vesa 규격 Wall Mount 지원 여부_x000D_
* Accessory 사양검증 : User Manual /QSG/ BOM 표시 사항 확인 (PRT 사양 비교)</v>
          </cell>
          <cell r="F215" t="str">
            <v>Y</v>
          </cell>
          <cell r="G215" t="str">
            <v>기구</v>
          </cell>
          <cell r="H215" t="str">
            <v/>
          </cell>
          <cell r="I215" t="str">
            <v>SELECT</v>
          </cell>
          <cell r="J215" t="str">
            <v>Yes</v>
          </cell>
          <cell r="K215" t="str">
            <v>Yes</v>
          </cell>
          <cell r="L215" t="str">
            <v>Yes</v>
          </cell>
          <cell r="M215" t="str">
            <v>Yes</v>
          </cell>
          <cell r="N215" t="str">
            <v>Yes</v>
          </cell>
        </row>
        <row r="216">
          <cell r="D216" t="str">
            <v>Customizable Bezel Support (The Frame)</v>
          </cell>
          <cell r="E216" t="str">
            <v>Customizable Bezel 지원 여부</v>
          </cell>
          <cell r="F216" t="str">
            <v>Y</v>
          </cell>
          <cell r="G216" t="str">
            <v>기구</v>
          </cell>
          <cell r="H216" t="str">
            <v/>
          </cell>
          <cell r="I216" t="str">
            <v>SELECT</v>
          </cell>
          <cell r="J216" t="str">
            <v>N/A</v>
          </cell>
          <cell r="K216" t="str">
            <v>N/A</v>
          </cell>
          <cell r="L216" t="str">
            <v>N/A</v>
          </cell>
          <cell r="M216" t="str">
            <v>N/A</v>
          </cell>
          <cell r="N216" t="str">
            <v>N/A</v>
          </cell>
        </row>
        <row r="217">
          <cell r="D217" t="str">
            <v>TV Key Dongle (Included)</v>
          </cell>
          <cell r="E217" t="str">
            <v>* TV Key Dongle 인박스 여부</v>
          </cell>
          <cell r="F217" t="str">
            <v>Y</v>
          </cell>
          <cell r="G217" t="str">
            <v>회로</v>
          </cell>
          <cell r="H217" t="str">
            <v/>
          </cell>
          <cell r="I217" t="str">
            <v>SELECT</v>
          </cell>
          <cell r="J217" t="str">
            <v>N/A</v>
          </cell>
          <cell r="K217" t="str">
            <v>N/A</v>
          </cell>
          <cell r="L217" t="str">
            <v>N/A</v>
          </cell>
          <cell r="M217" t="str">
            <v>N/A</v>
          </cell>
          <cell r="N217" t="str">
            <v>N/A</v>
          </cell>
        </row>
        <row r="218">
          <cell r="D218" t="str">
            <v>Composite to Scart Gender (Included)</v>
          </cell>
          <cell r="E218" t="str">
            <v>* Composite to Scart Gender 인박스 여부
Accessory 사양검증 : User Manual /QSG/ BOM 표시 사항 확인 (PRT 사양 비교)</v>
          </cell>
          <cell r="F218" t="str">
            <v>Y</v>
          </cell>
          <cell r="G218" t="str">
            <v>S/W</v>
          </cell>
          <cell r="H218" t="str">
            <v/>
          </cell>
          <cell r="I218" t="str">
            <v>SELECT</v>
          </cell>
          <cell r="J218" t="str">
            <v>N/A</v>
          </cell>
          <cell r="K218" t="str">
            <v>N/A</v>
          </cell>
          <cell r="L218" t="str">
            <v>N/A</v>
          </cell>
          <cell r="M218" t="str">
            <v>N/A</v>
          </cell>
          <cell r="N218" t="str">
            <v>N/A</v>
          </cell>
        </row>
        <row r="219">
          <cell r="D219" t="str">
            <v>User Manual</v>
          </cell>
          <cell r="E219" t="str">
            <v>* 사용 설명서 인박스 여부_x000D_
* Accessory 사양검증 : User Manual /QSG/ BOM 표시 사항 확인 (PRT 사양 비교)</v>
          </cell>
          <cell r="F219" t="str">
            <v>Y</v>
          </cell>
          <cell r="G219" t="str">
            <v>회로</v>
          </cell>
          <cell r="H219" t="str">
            <v/>
          </cell>
          <cell r="I219" t="str">
            <v>SELECT</v>
          </cell>
          <cell r="J219" t="str">
            <v>Yes</v>
          </cell>
          <cell r="K219" t="str">
            <v>Yes</v>
          </cell>
          <cell r="L219" t="str">
            <v>Yes</v>
          </cell>
          <cell r="M219" t="str">
            <v>Yes</v>
          </cell>
          <cell r="N219" t="str">
            <v>Yes</v>
          </cell>
        </row>
        <row r="220">
          <cell r="D220" t="str">
            <v>E-Manual</v>
          </cell>
          <cell r="E220" t="str">
            <v>* E-Manual 지원 여부_x000D_
* Accessory 사양검증 : User Manual /QSG/ BOM 표시 사항 확인 (PRT 사양 비교)</v>
          </cell>
          <cell r="F220" t="str">
            <v>Y</v>
          </cell>
          <cell r="G220" t="str">
            <v>회로</v>
          </cell>
          <cell r="H220" t="str">
            <v/>
          </cell>
          <cell r="I220" t="str">
            <v>SELECT</v>
          </cell>
          <cell r="J220" t="str">
            <v>Yes</v>
          </cell>
          <cell r="K220" t="str">
            <v>Yes</v>
          </cell>
          <cell r="L220" t="str">
            <v>Yes</v>
          </cell>
          <cell r="M220" t="str">
            <v>Yes</v>
          </cell>
          <cell r="N220" t="str">
            <v>Yes</v>
          </cell>
        </row>
        <row r="221">
          <cell r="D221" t="str">
            <v>ANT-Cable</v>
          </cell>
          <cell r="E221" t="str">
            <v>* 안테나 케이블 인박스 여부 (국판)_x000D_
* Accessory 사양검증 : User Manual /QSG/ BOM 표시 사항 확인 (PRT 사양 비교)</v>
          </cell>
          <cell r="F221" t="str">
            <v>Y</v>
          </cell>
          <cell r="G221" t="str">
            <v>회로</v>
          </cell>
          <cell r="H221" t="str">
            <v/>
          </cell>
          <cell r="I221" t="str">
            <v>SELECT</v>
          </cell>
          <cell r="J221" t="str">
            <v>N/A</v>
          </cell>
          <cell r="K221" t="str">
            <v>N/A</v>
          </cell>
          <cell r="L221" t="str">
            <v>N/A</v>
          </cell>
          <cell r="M221" t="str">
            <v>N/A</v>
          </cell>
          <cell r="N221" t="str">
            <v>N/A</v>
          </cell>
        </row>
        <row r="222">
          <cell r="D222" t="str">
            <v>Power Cable</v>
          </cell>
          <cell r="E222" t="str">
            <v>* 전원 케이블 인박스 여부_x000D_
* Accessory 사양검증 : User Manual /QSG/ BOM 표시 사항 확인 (PRT 사양 비교)</v>
          </cell>
          <cell r="F222" t="str">
            <v>Y</v>
          </cell>
          <cell r="G222" t="str">
            <v>회로</v>
          </cell>
          <cell r="H222" t="str">
            <v/>
          </cell>
          <cell r="I222" t="str">
            <v>SELECT</v>
          </cell>
          <cell r="J222" t="str">
            <v>Yes</v>
          </cell>
          <cell r="K222" t="str">
            <v>Yes</v>
          </cell>
          <cell r="L222" t="str">
            <v>Yes</v>
          </cell>
          <cell r="M222" t="str">
            <v>Yes</v>
          </cell>
          <cell r="N222" t="str">
            <v>Yes</v>
          </cell>
        </row>
        <row r="223">
          <cell r="D223" t="str">
            <v>Slim Gender Cable</v>
          </cell>
          <cell r="E223" t="str">
            <v>* Slim Gender Cable 인박스 여부_x000D_
* Accessory 사양검증 : User Manual /QSG/ BOM 표시 사항 확인 (PRT 사양 비교)</v>
          </cell>
          <cell r="F223" t="str">
            <v>Y</v>
          </cell>
          <cell r="G223" t="str">
            <v>회로</v>
          </cell>
          <cell r="H223" t="str">
            <v/>
          </cell>
          <cell r="I223" t="str">
            <v>SELECT</v>
          </cell>
          <cell r="J223" t="str">
            <v>N/A</v>
          </cell>
          <cell r="K223" t="str">
            <v>N/A</v>
          </cell>
          <cell r="L223" t="str">
            <v>N/A</v>
          </cell>
          <cell r="M223" t="str">
            <v>N/A</v>
          </cell>
          <cell r="N223" t="str">
            <v>N/A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양"/>
      <sheetName val="DD리스트"/>
      <sheetName val="담당정보"/>
    </sheetNames>
    <sheetDataSet>
      <sheetData sheetId="0">
        <row r="10">
          <cell r="D10" t="str">
            <v>General Information</v>
          </cell>
          <cell r="E10" t="str">
            <v/>
          </cell>
          <cell r="F10" t="str">
            <v>Y</v>
          </cell>
          <cell r="G10" t="str">
            <v>회로</v>
          </cell>
          <cell r="H10" t="str">
            <v/>
          </cell>
          <cell r="I10" t="str">
            <v>NONE</v>
          </cell>
          <cell r="J10" t="str">
            <v/>
          </cell>
          <cell r="K10" t="str">
            <v/>
          </cell>
          <cell r="L10" t="str">
            <v/>
          </cell>
        </row>
        <row r="11">
          <cell r="D11" t="str">
            <v>Product</v>
          </cell>
          <cell r="E11" t="str">
            <v>* 제품군 분류 : OLED, LED, SUHD, QTV</v>
          </cell>
          <cell r="F11" t="str">
            <v>Y</v>
          </cell>
          <cell r="G11" t="str">
            <v>회로</v>
          </cell>
          <cell r="H11" t="str">
            <v/>
          </cell>
          <cell r="I11" t="str">
            <v>SELECT</v>
          </cell>
          <cell r="J11" t="str">
            <v>QLED</v>
          </cell>
          <cell r="K11" t="str">
            <v>QLED</v>
          </cell>
          <cell r="L11" t="str">
            <v>QLED</v>
          </cell>
        </row>
        <row r="12">
          <cell r="D12" t="str">
            <v>Cabinet Basic Code</v>
          </cell>
          <cell r="E12" t="str">
            <v/>
          </cell>
          <cell r="F12" t="str">
            <v>N</v>
          </cell>
          <cell r="G12" t="str">
            <v>기구</v>
          </cell>
          <cell r="H12" t="str">
            <v/>
          </cell>
          <cell r="I12" t="str">
            <v>TEXT</v>
          </cell>
          <cell r="J12" t="str">
            <v>Q65NR1</v>
          </cell>
          <cell r="K12" t="str">
            <v>Q65NR1</v>
          </cell>
          <cell r="L12" t="str">
            <v>Q75NR1</v>
          </cell>
        </row>
        <row r="13">
          <cell r="D13" t="str">
            <v>Series</v>
          </cell>
          <cell r="E13" t="str">
            <v>* 모델 시리즈 분류</v>
          </cell>
          <cell r="F13" t="str">
            <v>Y</v>
          </cell>
          <cell r="G13" t="str">
            <v>회로</v>
          </cell>
          <cell r="H13" t="str">
            <v/>
          </cell>
          <cell r="I13" t="str">
            <v>SELECT</v>
          </cell>
          <cell r="J13" t="str">
            <v>Q</v>
          </cell>
          <cell r="K13" t="str">
            <v>Q</v>
          </cell>
          <cell r="L13" t="str">
            <v>Q</v>
          </cell>
        </row>
        <row r="14">
          <cell r="D14" t="str">
            <v>Country</v>
          </cell>
          <cell r="E14" t="str">
            <v/>
          </cell>
          <cell r="F14" t="str">
            <v>N</v>
          </cell>
          <cell r="G14" t="str">
            <v>회로</v>
          </cell>
          <cell r="H14" t="str">
            <v/>
          </cell>
          <cell r="I14" t="str">
            <v>CHECKBOX</v>
          </cell>
          <cell r="J14" t="str">
            <v>UNITED STATES</v>
          </cell>
          <cell r="K14" t="str">
            <v>UNITED STATES</v>
          </cell>
          <cell r="L14" t="str">
            <v>UNITED STATES</v>
          </cell>
        </row>
        <row r="15">
          <cell r="D15" t="str">
            <v>Tools Support</v>
          </cell>
          <cell r="E15" t="str">
            <v/>
          </cell>
          <cell r="F15" t="str">
            <v>N</v>
          </cell>
          <cell r="G15" t="str">
            <v>S/W</v>
          </cell>
          <cell r="H15" t="str">
            <v/>
          </cell>
          <cell r="I15" t="str">
            <v>SELECT</v>
          </cell>
          <cell r="J15" t="str">
            <v>N/A</v>
          </cell>
          <cell r="K15" t="str">
            <v>N/A</v>
          </cell>
          <cell r="L15" t="str">
            <v>N/A</v>
          </cell>
        </row>
        <row r="16">
          <cell r="D16" t="str">
            <v>Platform(TV)</v>
          </cell>
          <cell r="E16" t="str">
            <v/>
          </cell>
          <cell r="F16" t="str">
            <v>N</v>
          </cell>
          <cell r="G16" t="str">
            <v>회로</v>
          </cell>
          <cell r="H16" t="str">
            <v/>
          </cell>
          <cell r="I16" t="str">
            <v>SELECT | SELECT</v>
          </cell>
          <cell r="J16" t="str">
            <v>SoC | Kant-M2</v>
          </cell>
          <cell r="K16" t="str">
            <v>SoC | Kant-M2</v>
          </cell>
          <cell r="L16" t="str">
            <v>SoC | Kant-M2</v>
          </cell>
        </row>
        <row r="17">
          <cell r="D17" t="str">
            <v>Display</v>
          </cell>
          <cell r="E17" t="str">
            <v>※ PVI 용어 : Screen Size</v>
          </cell>
          <cell r="F17" t="str">
            <v>Y</v>
          </cell>
          <cell r="G17" t="str">
            <v>회로</v>
          </cell>
          <cell r="H17" t="str">
            <v/>
          </cell>
          <cell r="I17" t="str">
            <v>NONE</v>
          </cell>
          <cell r="J17" t="str">
            <v/>
          </cell>
          <cell r="K17" t="str">
            <v/>
          </cell>
          <cell r="L17" t="str">
            <v/>
          </cell>
        </row>
        <row r="18">
          <cell r="D18" t="str">
            <v>Inch</v>
          </cell>
          <cell r="E18" t="str">
            <v>* 모델 화면 크기 분류_x000D_
※ PVI : Screen Size</v>
          </cell>
          <cell r="F18" t="str">
            <v>Y</v>
          </cell>
          <cell r="G18" t="str">
            <v>회로</v>
          </cell>
          <cell r="H18" t="str">
            <v>Y</v>
          </cell>
          <cell r="I18" t="str">
            <v>SELECT</v>
          </cell>
          <cell r="J18">
            <v>55</v>
          </cell>
          <cell r="K18" t="str">
            <v>65</v>
          </cell>
          <cell r="L18" t="str">
            <v>75</v>
          </cell>
        </row>
        <row r="19">
          <cell r="D19" t="str">
            <v>Real Inch</v>
          </cell>
          <cell r="E19" t="str">
            <v>* 화면의 대각선 길이(Real Inch, 소수점 첫째자리까지 표현)_x000D_
* 산출방법 : Panel-Active Area 치수(가로*세로)를 대각선 값(mm) 으로 환산후 센치(cm) 및 인치로 변환하여 소수점 둘째자리가 0.09 이상은 올림, 미만은 버림하여 첫째자리까지만 표기(소수점 첫째자리 "0"도 표기)_x000D_
ex1) 32" 실측:  800.39 (대각선값) * 0.1(센치 변환값) / 2.54 (인치 변환값) = 31.511.. 이나  둘째자리가 0.09 미만이므로 버림하여 31.5"로 표기_x000D_
ex2) 50" 실측:  1257.26 (대각선값) * 0.1(센치 변환값) / 2.54 (인치 변환값) = 49.498... 이나 둘째자리가 0.09 이상이므로 올림하여 49.5"로 표기</v>
          </cell>
          <cell r="F19" t="str">
            <v>N</v>
          </cell>
          <cell r="G19" t="str">
            <v>기구</v>
          </cell>
          <cell r="H19" t="str">
            <v/>
          </cell>
          <cell r="I19" t="str">
            <v>TEXT</v>
          </cell>
          <cell r="J19" t="str">
            <v>64.5</v>
          </cell>
          <cell r="K19" t="str">
            <v>64.5</v>
          </cell>
          <cell r="L19" t="str">
            <v>74.5</v>
          </cell>
        </row>
        <row r="20">
          <cell r="D20" t="str">
            <v>Centimeters</v>
          </cell>
          <cell r="E20" t="str">
            <v/>
          </cell>
          <cell r="F20" t="str">
            <v>N</v>
          </cell>
          <cell r="G20" t="str">
            <v>기구</v>
          </cell>
          <cell r="H20" t="str">
            <v/>
          </cell>
          <cell r="I20" t="str">
            <v>TEXT</v>
          </cell>
          <cell r="J20" t="str">
            <v>163</v>
          </cell>
          <cell r="K20" t="str">
            <v>163</v>
          </cell>
          <cell r="L20" t="str">
            <v>189</v>
          </cell>
        </row>
        <row r="21">
          <cell r="D21" t="str">
            <v>Resolution</v>
          </cell>
          <cell r="E21" t="str">
            <v>* Panel Resolution_x000D_
 - 7680 x 4320, 5120 x 2160, 3840 x 2160, 1920 x 1080, 1366 x768</v>
          </cell>
          <cell r="F21" t="str">
            <v>Y</v>
          </cell>
          <cell r="G21" t="str">
            <v>회로</v>
          </cell>
          <cell r="H21" t="str">
            <v>Y</v>
          </cell>
          <cell r="I21" t="str">
            <v>SELECT</v>
          </cell>
          <cell r="J21" t="str">
            <v>3,840 x 2,160</v>
          </cell>
          <cell r="K21" t="str">
            <v>3,840 x 2,160</v>
          </cell>
          <cell r="L21" t="str">
            <v>3,840 x 2,160</v>
          </cell>
        </row>
        <row r="22">
          <cell r="D22" t="str">
            <v>Screen Curvature</v>
          </cell>
          <cell r="E22" t="str">
            <v>* 패널의 곡률 값_x000D_
 - 4,200R, 3,000R (R=Radiation, mm)</v>
          </cell>
          <cell r="F22" t="str">
            <v>Y</v>
          </cell>
          <cell r="G22" t="str">
            <v>기구</v>
          </cell>
          <cell r="H22" t="str">
            <v/>
          </cell>
          <cell r="I22" t="str">
            <v>SELECT</v>
          </cell>
          <cell r="J22" t="str">
            <v>N/A</v>
          </cell>
          <cell r="K22" t="str">
            <v>N/A</v>
          </cell>
          <cell r="L22" t="str">
            <v>N/A</v>
          </cell>
        </row>
        <row r="23">
          <cell r="D23" t="str">
            <v>Billion Colors</v>
          </cell>
          <cell r="E23" t="str">
            <v>* 패널 10bit 지원 여부</v>
          </cell>
          <cell r="F23" t="str">
            <v>Y</v>
          </cell>
          <cell r="G23" t="str">
            <v>회로</v>
          </cell>
          <cell r="H23" t="str">
            <v/>
          </cell>
          <cell r="I23" t="str">
            <v>SELECT</v>
          </cell>
          <cell r="J23" t="str">
            <v>Yes</v>
          </cell>
          <cell r="K23" t="str">
            <v>Yes</v>
          </cell>
          <cell r="L23" t="str">
            <v>Yes</v>
          </cell>
        </row>
        <row r="24">
          <cell r="D24" t="str">
            <v>Ultra Black</v>
          </cell>
          <cell r="E24" t="str">
            <v>외광반사를 줄여 명실 명암비 향상</v>
          </cell>
          <cell r="F24" t="str">
            <v>Y</v>
          </cell>
          <cell r="G24" t="str">
            <v>회로</v>
          </cell>
          <cell r="H24" t="str">
            <v/>
          </cell>
          <cell r="I24" t="str">
            <v>SELECT</v>
          </cell>
          <cell r="J24" t="str">
            <v>Ultra Black Elite</v>
          </cell>
          <cell r="K24" t="str">
            <v>Ultra Black Elite</v>
          </cell>
          <cell r="L24" t="str">
            <v>Ultra Black Elite</v>
          </cell>
        </row>
        <row r="25">
          <cell r="D25" t="str">
            <v>Video</v>
          </cell>
          <cell r="E25" t="str">
            <v/>
          </cell>
          <cell r="F25" t="str">
            <v>Y</v>
          </cell>
          <cell r="G25" t="str">
            <v>회로</v>
          </cell>
          <cell r="H25" t="str">
            <v/>
          </cell>
          <cell r="I25" t="str">
            <v>NONE</v>
          </cell>
          <cell r="J25" t="str">
            <v/>
          </cell>
          <cell r="K25" t="str">
            <v/>
          </cell>
          <cell r="L25" t="str">
            <v/>
          </cell>
        </row>
        <row r="26">
          <cell r="D26" t="str">
            <v>Picture Engine</v>
          </cell>
          <cell r="E26" t="str">
            <v>화질 적용 엔진, 마케팅 용어 신규 기술 적용에 따른 추가 엔진 추가 가능</v>
          </cell>
          <cell r="F26" t="str">
            <v>Y</v>
          </cell>
          <cell r="G26" t="str">
            <v>회로</v>
          </cell>
          <cell r="H26" t="str">
            <v/>
          </cell>
          <cell r="I26" t="str">
            <v>TEXT</v>
          </cell>
          <cell r="J26" t="str">
            <v>Q Engine</v>
          </cell>
          <cell r="K26" t="str">
            <v>Q Engine</v>
          </cell>
          <cell r="L26" t="str">
            <v>Q Engine</v>
          </cell>
        </row>
        <row r="27">
          <cell r="D27" t="str">
            <v>Motion Rate</v>
          </cell>
          <cell r="E27" t="str">
            <v>* Panel Refresh Rate 및 CMR과는 별개로, Backlight  기술을 근거로 한 Motion 화질 기준  - 60Hz → 120 / 120Hz → 240</v>
          </cell>
          <cell r="F27" t="str">
            <v>Y</v>
          </cell>
          <cell r="G27" t="str">
            <v>회로</v>
          </cell>
          <cell r="H27" t="str">
            <v/>
          </cell>
          <cell r="I27" t="str">
            <v>TEXT</v>
          </cell>
          <cell r="J27" t="str">
            <v>240</v>
          </cell>
          <cell r="K27" t="str">
            <v>240</v>
          </cell>
          <cell r="L27" t="str">
            <v>240</v>
          </cell>
        </row>
        <row r="28">
          <cell r="D28" t="str">
            <v>PQI (Picture Quality Index)</v>
          </cell>
          <cell r="E28" t="str">
            <v>당사 화질사양을 수치화한 값</v>
          </cell>
          <cell r="F28" t="str">
            <v>Y</v>
          </cell>
          <cell r="G28" t="str">
            <v>회로</v>
          </cell>
          <cell r="H28" t="str">
            <v/>
          </cell>
          <cell r="I28" t="str">
            <v>TEXT</v>
          </cell>
          <cell r="J28" t="str">
            <v>3600</v>
          </cell>
          <cell r="K28" t="str">
            <v>3600</v>
          </cell>
          <cell r="L28" t="str">
            <v>3600</v>
          </cell>
        </row>
        <row r="29">
          <cell r="D29" t="str">
            <v>HDR (High Dynamic Range)</v>
          </cell>
          <cell r="E29" t="str">
            <v>당사 제품내 HDR 성능의 Index를 나타냄, HDR1500/1000은 Peak Illuminator 기능 지원</v>
          </cell>
          <cell r="F29" t="str">
            <v>Y</v>
          </cell>
          <cell r="G29" t="str">
            <v>회로</v>
          </cell>
          <cell r="H29" t="str">
            <v/>
          </cell>
          <cell r="I29" t="str">
            <v>TEXT</v>
          </cell>
          <cell r="J29" t="str">
            <v>Q HDR 1500</v>
          </cell>
          <cell r="K29" t="str">
            <v>Q HDR 1500</v>
          </cell>
          <cell r="L29" t="str">
            <v>Q HDR 1500</v>
          </cell>
        </row>
        <row r="30">
          <cell r="D30" t="str">
            <v>HDR 10+</v>
          </cell>
          <cell r="E30" t="str">
            <v>* HDR10+ 지원 여부</v>
          </cell>
          <cell r="F30" t="str">
            <v>Y</v>
          </cell>
          <cell r="G30" t="str">
            <v>회로</v>
          </cell>
          <cell r="H30" t="str">
            <v/>
          </cell>
          <cell r="I30" t="str">
            <v>SELECT</v>
          </cell>
          <cell r="J30" t="str">
            <v>Yes</v>
          </cell>
          <cell r="K30" t="str">
            <v>Yes</v>
          </cell>
          <cell r="L30" t="str">
            <v>Yes</v>
          </cell>
        </row>
        <row r="31">
          <cell r="D31" t="str">
            <v>HLG (Hybrid Log Gamma)</v>
          </cell>
          <cell r="E31" t="str">
            <v>* HLG (Hybrid Log Gamma) 지원여부</v>
          </cell>
          <cell r="F31" t="str">
            <v>Y</v>
          </cell>
          <cell r="G31" t="str">
            <v>회로</v>
          </cell>
          <cell r="H31" t="str">
            <v/>
          </cell>
          <cell r="I31" t="str">
            <v>SELECT</v>
          </cell>
          <cell r="J31" t="str">
            <v>Yes</v>
          </cell>
          <cell r="K31" t="str">
            <v>Yes</v>
          </cell>
          <cell r="L31" t="str">
            <v>Yes</v>
          </cell>
        </row>
        <row r="32">
          <cell r="D32" t="str">
            <v>Contrast</v>
          </cell>
          <cell r="E32" t="str">
            <v>* Contrast Feature 적용 수준</v>
          </cell>
          <cell r="F32" t="str">
            <v>Y</v>
          </cell>
          <cell r="G32" t="str">
            <v>회로</v>
          </cell>
          <cell r="H32" t="str">
            <v/>
          </cell>
          <cell r="I32" t="str">
            <v>TEXT</v>
          </cell>
          <cell r="J32" t="str">
            <v>Q Contrast Plus</v>
          </cell>
          <cell r="K32" t="str">
            <v>Q Contrast Plus</v>
          </cell>
          <cell r="L32" t="str">
            <v>Q Constrast Plus</v>
          </cell>
        </row>
        <row r="33">
          <cell r="D33" t="str">
            <v>Color</v>
          </cell>
          <cell r="E33" t="str">
            <v>* Color 솔루션 적용 수준</v>
          </cell>
          <cell r="F33" t="str">
            <v>Y</v>
          </cell>
          <cell r="G33" t="str">
            <v>회로</v>
          </cell>
          <cell r="H33" t="str">
            <v/>
          </cell>
          <cell r="I33" t="str">
            <v>TEXT</v>
          </cell>
          <cell r="J33" t="str">
            <v>Q Color</v>
          </cell>
          <cell r="K33" t="str">
            <v>Q Color</v>
          </cell>
          <cell r="L33" t="str">
            <v>Q Color</v>
          </cell>
        </row>
        <row r="34">
          <cell r="D34" t="str">
            <v>Viewing Angle</v>
          </cell>
          <cell r="E34" t="str">
            <v>* 시야각 알고리즘 적용 여부</v>
          </cell>
          <cell r="F34" t="str">
            <v>Y</v>
          </cell>
          <cell r="G34" t="str">
            <v>회로</v>
          </cell>
          <cell r="H34" t="str">
            <v/>
          </cell>
          <cell r="I34" t="str">
            <v>TEXT</v>
          </cell>
          <cell r="J34" t="str">
            <v>Q Viewing Angle</v>
          </cell>
          <cell r="K34" t="str">
            <v>Q Viewing Angle</v>
          </cell>
          <cell r="L34" t="str">
            <v>Q Viewing Angle</v>
          </cell>
        </row>
        <row r="35">
          <cell r="D35" t="str">
            <v>Micro Dimming</v>
          </cell>
          <cell r="E35" t="str">
            <v>화면의 영상을 분석하여 세밀하게 명암/색상/밝기를 컨트롤 해주는 기술 (알고리즘으로 구현, Demo 모드 제공)</v>
          </cell>
          <cell r="F35" t="str">
            <v>Y</v>
          </cell>
          <cell r="G35" t="str">
            <v>회로</v>
          </cell>
          <cell r="H35" t="str">
            <v/>
          </cell>
          <cell r="I35" t="str">
            <v>TEXT</v>
          </cell>
          <cell r="J35" t="str">
            <v>Supreme UHD Dimming</v>
          </cell>
          <cell r="K35" t="str">
            <v>Supreme UHD Dimming</v>
          </cell>
          <cell r="L35" t="str">
            <v>Supreme UHD Dimming</v>
          </cell>
        </row>
        <row r="36">
          <cell r="D36" t="str">
            <v>Local Dimming</v>
          </cell>
          <cell r="E36" t="str">
            <v>* LED를 H/W Local Dimming 하여 깊이감 있는 명암비 표현하는 기술 (광원의 부분적 조절 가능 기술)</v>
          </cell>
          <cell r="F36" t="str">
            <v>Y</v>
          </cell>
          <cell r="G36" t="str">
            <v>회로</v>
          </cell>
          <cell r="H36" t="str">
            <v/>
          </cell>
          <cell r="I36" t="str">
            <v>SELECT</v>
          </cell>
          <cell r="J36" t="str">
            <v>Direct Full Array</v>
          </cell>
          <cell r="K36" t="str">
            <v>Direct Full Array</v>
          </cell>
          <cell r="L36" t="str">
            <v>Direct Full Array</v>
          </cell>
        </row>
        <row r="37">
          <cell r="D37" t="str">
            <v>Auto Depth Enhancer</v>
          </cell>
          <cell r="E37" t="str">
            <v>* 화면을 물체별로 (Layer 별로) 분석해서 명암비를 다르게 주어 전체적인 원근감을 향상 시키는 기술</v>
          </cell>
          <cell r="F37" t="str">
            <v>Y</v>
          </cell>
          <cell r="G37" t="str">
            <v>회로</v>
          </cell>
          <cell r="H37" t="str">
            <v/>
          </cell>
          <cell r="I37" t="str">
            <v>SELECT</v>
          </cell>
          <cell r="J37" t="str">
            <v>N/A</v>
          </cell>
          <cell r="K37" t="str">
            <v>N/A</v>
          </cell>
          <cell r="L37" t="str">
            <v>N/A</v>
          </cell>
        </row>
        <row r="38">
          <cell r="D38" t="str">
            <v>Contrast Enhancer</v>
          </cell>
          <cell r="E38" t="str">
            <v>* Flat  UHD 모델에 적용하는 Contrast Enhancer 기능   (화면의 물체의 Edge를 추출하여 명암비를 주는 기능)</v>
          </cell>
          <cell r="F38" t="str">
            <v>Y</v>
          </cell>
          <cell r="G38" t="str">
            <v>회로</v>
          </cell>
          <cell r="H38" t="str">
            <v/>
          </cell>
          <cell r="I38" t="str">
            <v>SELECT</v>
          </cell>
          <cell r="J38" t="str">
            <v>Yes</v>
          </cell>
          <cell r="K38" t="str">
            <v>Yes</v>
          </cell>
          <cell r="L38" t="str">
            <v>Yes</v>
          </cell>
        </row>
        <row r="39">
          <cell r="D39" t="str">
            <v>Auto Motion Plus</v>
          </cell>
          <cell r="E39" t="str">
            <v>* 원본 영상의 Frame 사이에 추가적으로 새로운 이미지를 삽입하여 잔상없이 또렷한 화면 구현</v>
          </cell>
          <cell r="F39" t="str">
            <v>Y</v>
          </cell>
          <cell r="G39" t="str">
            <v>회로</v>
          </cell>
          <cell r="H39" t="str">
            <v/>
          </cell>
          <cell r="I39" t="str">
            <v>SELECT</v>
          </cell>
          <cell r="J39" t="str">
            <v>Yes</v>
          </cell>
          <cell r="K39" t="str">
            <v>Yes</v>
          </cell>
          <cell r="L39" t="str">
            <v>Yes</v>
          </cell>
        </row>
        <row r="40">
          <cell r="D40" t="str">
            <v>Film Mode</v>
          </cell>
          <cell r="E40" t="str">
            <v>* 24p 영상 입력의 지원/미지원 여부</v>
          </cell>
          <cell r="F40" t="str">
            <v>Y</v>
          </cell>
          <cell r="G40" t="str">
            <v>회로</v>
          </cell>
          <cell r="H40" t="str">
            <v/>
          </cell>
          <cell r="I40" t="str">
            <v>SELECT</v>
          </cell>
          <cell r="J40" t="str">
            <v>Yes</v>
          </cell>
          <cell r="K40" t="str">
            <v>Yes</v>
          </cell>
          <cell r="L40" t="str">
            <v>Yes</v>
          </cell>
        </row>
        <row r="41">
          <cell r="D41" t="str">
            <v>Picture</v>
          </cell>
          <cell r="E41" t="str">
            <v/>
          </cell>
          <cell r="F41" t="str">
            <v>N</v>
          </cell>
          <cell r="G41" t="str">
            <v>회로</v>
          </cell>
          <cell r="H41" t="str">
            <v/>
          </cell>
          <cell r="I41" t="str">
            <v>CHECKBOX</v>
          </cell>
          <cell r="J41" t="str">
            <v>HDMI Black Level</v>
          </cell>
          <cell r="K41" t="str">
            <v>HDMI Black Level</v>
          </cell>
          <cell r="L41" t="str">
            <v>HDMI Black Level</v>
          </cell>
        </row>
        <row r="42">
          <cell r="D42" t="str">
            <v>Response Time</v>
          </cell>
          <cell r="E42" t="str">
            <v/>
          </cell>
          <cell r="F42" t="str">
            <v>N</v>
          </cell>
          <cell r="G42" t="str">
            <v>회로</v>
          </cell>
          <cell r="H42" t="str">
            <v/>
          </cell>
          <cell r="I42" t="str">
            <v>SELECT</v>
          </cell>
          <cell r="J42" t="str">
            <v>6ms</v>
          </cell>
          <cell r="K42" t="str">
            <v>6ms</v>
          </cell>
          <cell r="L42" t="str">
            <v>6ms</v>
          </cell>
        </row>
        <row r="43">
          <cell r="D43" t="str">
            <v>Viewing Angle</v>
          </cell>
          <cell r="E43" t="str">
            <v/>
          </cell>
          <cell r="F43" t="str">
            <v>N</v>
          </cell>
          <cell r="G43" t="str">
            <v>회로</v>
          </cell>
          <cell r="H43" t="str">
            <v/>
          </cell>
          <cell r="I43" t="str">
            <v>SELECT</v>
          </cell>
          <cell r="J43" t="str">
            <v>178/178</v>
          </cell>
          <cell r="K43" t="str">
            <v>178/178</v>
          </cell>
          <cell r="L43" t="str">
            <v>178/178</v>
          </cell>
        </row>
        <row r="44">
          <cell r="D44" t="str">
            <v>Natural Mode Support</v>
          </cell>
          <cell r="E44" t="str">
            <v>* 화면을 Smooth만들어서 시청자가 피로를 덜 느끼게 하는 mode 설정중 하나 (5시리즈 이상 적용)</v>
          </cell>
          <cell r="F44" t="str">
            <v>Y</v>
          </cell>
          <cell r="G44" t="str">
            <v>회로</v>
          </cell>
          <cell r="H44" t="str">
            <v/>
          </cell>
          <cell r="I44" t="str">
            <v>SELECT</v>
          </cell>
          <cell r="J44" t="str">
            <v>Yes</v>
          </cell>
          <cell r="K44" t="str">
            <v>Yes</v>
          </cell>
          <cell r="L44" t="str">
            <v>Yes</v>
          </cell>
        </row>
        <row r="45">
          <cell r="D45" t="str">
            <v>Audio</v>
          </cell>
          <cell r="E45" t="str">
            <v/>
          </cell>
          <cell r="F45" t="str">
            <v>Y</v>
          </cell>
          <cell r="G45" t="str">
            <v>회로</v>
          </cell>
          <cell r="H45" t="str">
            <v/>
          </cell>
          <cell r="I45" t="str">
            <v>NONE</v>
          </cell>
          <cell r="J45" t="str">
            <v/>
          </cell>
          <cell r="K45" t="str">
            <v/>
          </cell>
          <cell r="L45" t="str">
            <v/>
          </cell>
        </row>
        <row r="46">
          <cell r="D46" t="str">
            <v>Dolby Digital Plus</v>
          </cell>
          <cell r="E46" t="str">
            <v>* Dolby Digital Plus/HEAAC/Dolby Digital Encorder 통합 지원 의미(MS10: 2CH 출력/ MS11: 2CH 및 5.1CH 출력) ※ PVI : Dolby MS10 / MS110</v>
          </cell>
          <cell r="F46" t="str">
            <v>Y</v>
          </cell>
          <cell r="G46" t="str">
            <v>회로</v>
          </cell>
          <cell r="H46" t="str">
            <v/>
          </cell>
          <cell r="I46" t="str">
            <v>SELECT</v>
          </cell>
          <cell r="J46" t="str">
            <v>Yes</v>
          </cell>
          <cell r="K46" t="str">
            <v>Yes</v>
          </cell>
          <cell r="L46" t="str">
            <v>Yes</v>
          </cell>
        </row>
        <row r="47">
          <cell r="D47" t="str">
            <v>DTS Codec</v>
          </cell>
          <cell r="E47" t="str">
            <v>* DTS社 오디오 코덱 지원을 나타내며, DTS Premium Sound는 2CH 출력, Premium Sound 5.1은 2CH → 5.1CH 출력_x000D_
※ PVI : DTS Premium Sound / DTS Premium Sound 5.1</v>
          </cell>
          <cell r="F47" t="str">
            <v>Y</v>
          </cell>
          <cell r="G47" t="str">
            <v>회로</v>
          </cell>
          <cell r="H47" t="str">
            <v/>
          </cell>
          <cell r="I47" t="str">
            <v>SELECT</v>
          </cell>
          <cell r="J47" t="str">
            <v>N/A</v>
          </cell>
          <cell r="K47" t="str">
            <v>N/A</v>
          </cell>
          <cell r="L47" t="str">
            <v>N/A</v>
          </cell>
        </row>
        <row r="48">
          <cell r="D48" t="str">
            <v>Harman Sound</v>
          </cell>
          <cell r="E48" t="str">
            <v>* Harman Solution을 적용한 프리미엄 사운드 (Harman Sound unit 적용, 별도 우퍼 Inbox)</v>
          </cell>
          <cell r="F48" t="str">
            <v>Y</v>
          </cell>
          <cell r="G48" t="str">
            <v>회로</v>
          </cell>
          <cell r="H48" t="str">
            <v/>
          </cell>
          <cell r="I48" t="str">
            <v>TEXT</v>
          </cell>
          <cell r="J48" t="str">
            <v>N/A</v>
          </cell>
          <cell r="K48" t="str">
            <v>N/A</v>
          </cell>
          <cell r="L48" t="str">
            <v>N/A</v>
          </cell>
        </row>
        <row r="49">
          <cell r="D49" t="str">
            <v>Hole Array Speaker</v>
          </cell>
          <cell r="E49" t="str">
            <v>* Hole Array Speaker 적용으로 사운드 기능 강화</v>
          </cell>
          <cell r="F49" t="str">
            <v>Y</v>
          </cell>
          <cell r="G49" t="str">
            <v>회로</v>
          </cell>
          <cell r="H49" t="str">
            <v/>
          </cell>
          <cell r="I49" t="str">
            <v>TEXT</v>
          </cell>
          <cell r="J49" t="str">
            <v>N/A</v>
          </cell>
          <cell r="K49" t="str">
            <v>N/A</v>
          </cell>
          <cell r="L49" t="str">
            <v>N/A</v>
          </cell>
        </row>
        <row r="50">
          <cell r="D50" t="str">
            <v>Sound Output (RMS)</v>
          </cell>
          <cell r="E50" t="str">
            <v>* 모델별 출력 Watt 표기 (각 스피커별로 표기함)_x000D_
* 사양검증 : User Manual/제품 규격서 표시 사항 확인( PRT 사양 비교)</v>
          </cell>
          <cell r="F50" t="str">
            <v>Y</v>
          </cell>
          <cell r="G50" t="str">
            <v>회로</v>
          </cell>
          <cell r="H50" t="str">
            <v>Y</v>
          </cell>
          <cell r="I50" t="str">
            <v>SELECT</v>
          </cell>
          <cell r="J50" t="str">
            <v>40W</v>
          </cell>
          <cell r="K50" t="str">
            <v>40W</v>
          </cell>
          <cell r="L50" t="str">
            <v>40W</v>
          </cell>
        </row>
        <row r="51">
          <cell r="D51" t="str">
            <v>Speaker Type</v>
          </cell>
          <cell r="E51" t="str">
            <v>스피커 사양 및 채널 형태 표기</v>
          </cell>
          <cell r="F51" t="str">
            <v>Y</v>
          </cell>
          <cell r="G51" t="str">
            <v>회로</v>
          </cell>
          <cell r="H51" t="str">
            <v>Y</v>
          </cell>
          <cell r="I51" t="str">
            <v>SELECT</v>
          </cell>
          <cell r="J51" t="str">
            <v>4.1CH</v>
          </cell>
          <cell r="K51" t="str">
            <v>4.1CH</v>
          </cell>
          <cell r="L51" t="str">
            <v>4.1CH</v>
          </cell>
        </row>
        <row r="52">
          <cell r="D52" t="str">
            <v>Woofer</v>
          </cell>
          <cell r="E52" t="str">
            <v>* 우퍼 적용 여부</v>
          </cell>
          <cell r="F52" t="str">
            <v>Y</v>
          </cell>
          <cell r="G52" t="str">
            <v>회로</v>
          </cell>
          <cell r="H52" t="str">
            <v/>
          </cell>
          <cell r="I52" t="str">
            <v>SELECT</v>
          </cell>
          <cell r="J52" t="str">
            <v>Yes</v>
          </cell>
          <cell r="K52" t="str">
            <v>Yes</v>
          </cell>
          <cell r="L52" t="str">
            <v>Yes</v>
          </cell>
        </row>
        <row r="53">
          <cell r="D53" t="str">
            <v>Main Speaker Output (W)</v>
          </cell>
          <cell r="E53" t="str">
            <v/>
          </cell>
          <cell r="F53" t="str">
            <v>N</v>
          </cell>
          <cell r="G53" t="str">
            <v>회로</v>
          </cell>
          <cell r="H53" t="str">
            <v/>
          </cell>
          <cell r="I53" t="str">
            <v>CHECKBOX</v>
          </cell>
          <cell r="J53" t="str">
            <v>7W+7W</v>
          </cell>
          <cell r="K53" t="str">
            <v>7W+7W</v>
          </cell>
          <cell r="L53" t="str">
            <v>7W+7W</v>
          </cell>
        </row>
        <row r="54">
          <cell r="D54" t="str">
            <v>Woofer Speaker Output (W)</v>
          </cell>
          <cell r="E54" t="str">
            <v/>
          </cell>
          <cell r="F54" t="str">
            <v>N</v>
          </cell>
          <cell r="G54" t="str">
            <v>회로</v>
          </cell>
          <cell r="H54" t="str">
            <v/>
          </cell>
          <cell r="I54" t="str">
            <v>CHECKBOX</v>
          </cell>
          <cell r="J54" t="str">
            <v>14W</v>
          </cell>
          <cell r="K54" t="str">
            <v>14W</v>
          </cell>
          <cell r="L54" t="str">
            <v>14W</v>
          </cell>
        </row>
        <row r="55">
          <cell r="D55" t="str">
            <v>Twitter Speaker Output (W)</v>
          </cell>
          <cell r="E55" t="str">
            <v/>
          </cell>
          <cell r="F55" t="str">
            <v>N</v>
          </cell>
          <cell r="G55" t="str">
            <v>회로</v>
          </cell>
          <cell r="H55" t="str">
            <v/>
          </cell>
          <cell r="I55" t="str">
            <v>CHECKBOX</v>
          </cell>
          <cell r="J55" t="str">
            <v>7W+7W</v>
          </cell>
          <cell r="K55" t="str">
            <v>7W+7W</v>
          </cell>
          <cell r="L55" t="str">
            <v>7W+7W</v>
          </cell>
        </row>
        <row r="56">
          <cell r="D56" t="str">
            <v>Multiroom Link</v>
          </cell>
          <cell r="E56" t="str">
            <v>* TV-AV 기기 Wi-Fi 연결을 통해 Surround 출력 및 Multi-Speaker 기능 제공 ※ PVI : Multiroom Compatible</v>
          </cell>
          <cell r="F56" t="str">
            <v>Y</v>
          </cell>
          <cell r="G56" t="str">
            <v>회로</v>
          </cell>
          <cell r="H56" t="str">
            <v/>
          </cell>
          <cell r="I56" t="str">
            <v>SELECT</v>
          </cell>
          <cell r="J56" t="str">
            <v>Yes</v>
          </cell>
          <cell r="K56" t="str">
            <v>Yes</v>
          </cell>
          <cell r="L56" t="str">
            <v>Yes</v>
          </cell>
        </row>
        <row r="57">
          <cell r="D57" t="str">
            <v>Bluetooth Audio</v>
          </cell>
          <cell r="E57" t="str">
            <v>BT를 통해 외부 Sound 기기 연결</v>
          </cell>
          <cell r="F57" t="str">
            <v>Y</v>
          </cell>
          <cell r="G57" t="str">
            <v>S/W</v>
          </cell>
          <cell r="H57" t="str">
            <v/>
          </cell>
          <cell r="I57" t="str">
            <v>SELECT</v>
          </cell>
          <cell r="J57" t="str">
            <v>Yes</v>
          </cell>
          <cell r="K57" t="str">
            <v>Yes</v>
          </cell>
          <cell r="L57" t="str">
            <v>Yes</v>
          </cell>
        </row>
        <row r="58">
          <cell r="D58" t="str">
            <v>Smart Service</v>
          </cell>
          <cell r="E58" t="str">
            <v/>
          </cell>
          <cell r="F58" t="str">
            <v>Y</v>
          </cell>
          <cell r="G58" t="str">
            <v>S/W</v>
          </cell>
          <cell r="H58" t="str">
            <v/>
          </cell>
          <cell r="I58" t="str">
            <v>NONE</v>
          </cell>
          <cell r="J58" t="str">
            <v/>
          </cell>
          <cell r="K58" t="str">
            <v/>
          </cell>
          <cell r="L58" t="str">
            <v/>
          </cell>
        </row>
        <row r="59">
          <cell r="D59" t="str">
            <v>Smart TV Type</v>
          </cell>
          <cell r="E59" t="str">
            <v>* 스마트 TV Type (Smart / Non-Smart)</v>
          </cell>
          <cell r="F59" t="str">
            <v>Y</v>
          </cell>
          <cell r="G59" t="str">
            <v>S/W</v>
          </cell>
          <cell r="H59" t="str">
            <v/>
          </cell>
          <cell r="I59" t="str">
            <v>SELECT</v>
          </cell>
          <cell r="J59" t="str">
            <v>Smart</v>
          </cell>
          <cell r="K59" t="str">
            <v>Smart</v>
          </cell>
          <cell r="L59" t="str">
            <v>Smart</v>
          </cell>
        </row>
        <row r="60">
          <cell r="D60" t="str">
            <v>Bixby</v>
          </cell>
          <cell r="E60" t="str">
            <v>* 자사 고유의 Bixby UX를 사용하고, 음성 발화로 TV 제어 뿐만 아니라 여러 서비스 작업을 수행하는 Assistant 기능 (IoT 단말 제어 등)</v>
          </cell>
          <cell r="F60" t="str">
            <v>Y</v>
          </cell>
          <cell r="G60" t="str">
            <v>S/W</v>
          </cell>
          <cell r="H60" t="str">
            <v/>
          </cell>
          <cell r="I60" t="str">
            <v>TEXT</v>
          </cell>
          <cell r="J60" t="str">
            <v>N/A</v>
          </cell>
          <cell r="K60" t="str">
            <v>N/A</v>
          </cell>
          <cell r="L60" t="str">
            <v>N/A</v>
          </cell>
        </row>
        <row r="61">
          <cell r="D61" t="str">
            <v>Voice Interaction</v>
          </cell>
          <cell r="E61" t="str">
            <v>음성 발화를 통한 TV 제어 (일부 지역 VoD, Music, Photo 검색/브라우징, Q&amp;A 가능)</v>
          </cell>
          <cell r="F61" t="str">
            <v>Y</v>
          </cell>
          <cell r="G61" t="str">
            <v>S/W</v>
          </cell>
          <cell r="H61" t="str">
            <v/>
          </cell>
          <cell r="I61" t="str">
            <v>TEXT</v>
          </cell>
          <cell r="J61" t="str">
            <v>UK English, Spanish, French, Italian, German, Brazilian Portuguese</v>
          </cell>
          <cell r="K61" t="str">
            <v>UK English, Spanish, French, Italian, German, Brazilian Portuguese</v>
          </cell>
          <cell r="L61" t="str">
            <v>UK English, Spanish, French, Italian, German, Brazilian Portuguese</v>
          </cell>
        </row>
        <row r="62">
          <cell r="D62" t="str">
            <v>TV Plus</v>
          </cell>
          <cell r="E62" t="str">
            <v>* 온라인 비디오를 Channel 경험으로 즐길 수 있는 Live+OTT 결합 서비스</v>
          </cell>
          <cell r="F62" t="str">
            <v>Y</v>
          </cell>
          <cell r="G62" t="str">
            <v>S/W</v>
          </cell>
          <cell r="H62" t="str">
            <v/>
          </cell>
          <cell r="I62" t="str">
            <v>TEXT</v>
          </cell>
          <cell r="J62" t="str">
            <v>Yes(GB/FR/DE/IT/ES only, Channel)</v>
          </cell>
          <cell r="K62" t="str">
            <v>Yes(GB/FR/DE/IT/ES only, Channel)</v>
          </cell>
          <cell r="L62" t="str">
            <v>Yes(GB/FR/DE/IT/ES only, Channel)</v>
          </cell>
        </row>
        <row r="63">
          <cell r="D63" t="str">
            <v>Web Browser</v>
          </cell>
          <cell r="E63" t="str">
            <v>* Web Browser 포함 유무에 따라 분류 (Y/N)_x000D_
※ PVI : Web Browser App</v>
          </cell>
          <cell r="F63" t="str">
            <v>Y</v>
          </cell>
          <cell r="G63" t="str">
            <v>S/W</v>
          </cell>
          <cell r="H63" t="str">
            <v/>
          </cell>
          <cell r="I63" t="str">
            <v>SELECT</v>
          </cell>
          <cell r="J63" t="str">
            <v>Yes</v>
          </cell>
          <cell r="K63" t="str">
            <v>Yes</v>
          </cell>
          <cell r="L63" t="str">
            <v>Yes</v>
          </cell>
        </row>
        <row r="64">
          <cell r="D64" t="str">
            <v>SmartThings App Support</v>
          </cell>
          <cell r="E64" t="str">
            <v>* 모바일의 SmartThings(17년 Samsung Connect) 기능과 호환 여부 확인 ※ Full Smart모델: Wi-Fi + Tizen</v>
          </cell>
          <cell r="F64" t="str">
            <v>Y</v>
          </cell>
          <cell r="G64" t="str">
            <v>S/W</v>
          </cell>
          <cell r="H64" t="str">
            <v/>
          </cell>
          <cell r="I64" t="str">
            <v>SELECT</v>
          </cell>
          <cell r="J64" t="str">
            <v>Yes</v>
          </cell>
          <cell r="K64" t="str">
            <v>Yes</v>
          </cell>
          <cell r="L64" t="str">
            <v>Yes</v>
          </cell>
        </row>
        <row r="65">
          <cell r="D65" t="str">
            <v>SmartThings</v>
          </cell>
          <cell r="E65" t="str">
            <v>* TV에서 SmartThings App.을 통해 등록한 댁 내 디바이스 상태 확인/제어 서비스 (前 IoT Dashboard)</v>
          </cell>
          <cell r="F65" t="str">
            <v>Y</v>
          </cell>
          <cell r="G65" t="str">
            <v>S/W</v>
          </cell>
          <cell r="H65" t="str">
            <v/>
          </cell>
          <cell r="I65" t="str">
            <v>TEXT</v>
          </cell>
          <cell r="J65" t="str">
            <v>Yes</v>
          </cell>
          <cell r="K65" t="str">
            <v>Yes</v>
          </cell>
          <cell r="L65" t="str">
            <v>Yes</v>
          </cell>
        </row>
        <row r="66">
          <cell r="D66" t="str">
            <v>Smart View</v>
          </cell>
          <cell r="E66" t="str">
            <v>Eden UX 기반 TV 컨텐츠 검색 및 실행, TV 리모콘, 모바일 컨텐츠 TV로 재생</v>
          </cell>
          <cell r="F66" t="str">
            <v>Y</v>
          </cell>
          <cell r="G66" t="str">
            <v>S/W</v>
          </cell>
          <cell r="H66" t="str">
            <v/>
          </cell>
          <cell r="I66" t="str">
            <v>CHECKBOX</v>
          </cell>
          <cell r="J66" t="str">
            <v>N/A</v>
          </cell>
          <cell r="K66" t="str">
            <v>N/A</v>
          </cell>
          <cell r="L66" t="str">
            <v>N/A</v>
          </cell>
        </row>
        <row r="67">
          <cell r="D67" t="str">
            <v>Universal Browse</v>
          </cell>
          <cell r="E67" t="str">
            <v>* STB(Live), OTT App.(e.g. Amazon Video 등) 컨텐츠를 통합하여 하나의 브라우저에서 보여주고 사용자 시청 이력 기반으로 컨텐츠 추천도 제공</v>
          </cell>
          <cell r="F67" t="str">
            <v>Y</v>
          </cell>
          <cell r="G67" t="str">
            <v>S/W</v>
          </cell>
          <cell r="H67" t="str">
            <v/>
          </cell>
          <cell r="I67" t="str">
            <v>TEXT</v>
          </cell>
          <cell r="J67" t="str">
            <v>YES (GB/FR/DE/IT/ES Only)</v>
          </cell>
          <cell r="K67" t="str">
            <v>YES (GB/FR/DE/IT/ES Only)</v>
          </cell>
          <cell r="L67" t="str">
            <v>YES (GB/FR/DE/IT/ES Only)</v>
          </cell>
        </row>
        <row r="68">
          <cell r="D68" t="str">
            <v>Gallery</v>
          </cell>
          <cell r="E68" t="str">
            <v>* 모바일 Gallery 기능의 TV 버전 App. 서비스 (삼성 클라우드 연동)</v>
          </cell>
          <cell r="F68" t="str">
            <v>Y</v>
          </cell>
          <cell r="G68" t="str">
            <v>S/W</v>
          </cell>
          <cell r="H68" t="str">
            <v/>
          </cell>
          <cell r="I68" t="str">
            <v>SELECT</v>
          </cell>
          <cell r="J68" t="str">
            <v>Yes</v>
          </cell>
          <cell r="K68" t="str">
            <v>Yes</v>
          </cell>
          <cell r="L68" t="str">
            <v>Yes</v>
          </cell>
        </row>
        <row r="69">
          <cell r="D69" t="str">
            <v>VESA Standard</v>
          </cell>
          <cell r="E69" t="str">
            <v/>
          </cell>
          <cell r="F69" t="str">
            <v>N</v>
          </cell>
          <cell r="G69" t="str">
            <v>기구</v>
          </cell>
          <cell r="H69" t="str">
            <v/>
          </cell>
          <cell r="I69" t="str">
            <v>NONE</v>
          </cell>
          <cell r="J69" t="str">
            <v/>
          </cell>
          <cell r="K69" t="str">
            <v/>
          </cell>
          <cell r="L69" t="str">
            <v/>
          </cell>
        </row>
        <row r="70">
          <cell r="D70" t="str">
            <v>Screw Size</v>
          </cell>
          <cell r="E70" t="str">
            <v>* Wall Mount시 사용 스크류 사양</v>
          </cell>
          <cell r="F70" t="str">
            <v>N</v>
          </cell>
          <cell r="G70" t="str">
            <v>기구</v>
          </cell>
          <cell r="H70" t="str">
            <v/>
          </cell>
          <cell r="I70" t="str">
            <v>SELECT</v>
          </cell>
          <cell r="J70" t="str">
            <v>M8</v>
          </cell>
          <cell r="K70" t="str">
            <v>M8</v>
          </cell>
          <cell r="L70" t="str">
            <v>M8</v>
          </cell>
        </row>
        <row r="71">
          <cell r="D71" t="str">
            <v>Screw depth</v>
          </cell>
          <cell r="E71" t="str">
            <v/>
          </cell>
          <cell r="F71" t="str">
            <v>N</v>
          </cell>
          <cell r="G71" t="str">
            <v>기구</v>
          </cell>
          <cell r="H71" t="str">
            <v/>
          </cell>
          <cell r="I71" t="str">
            <v>TEXT</v>
          </cell>
          <cell r="J71" t="str">
            <v>43-45</v>
          </cell>
          <cell r="K71" t="str">
            <v>43-45</v>
          </cell>
          <cell r="L71" t="str">
            <v>43-45</v>
          </cell>
        </row>
        <row r="72">
          <cell r="D72" t="str">
            <v>VESA Spec</v>
          </cell>
          <cell r="E72" t="str">
            <v/>
          </cell>
          <cell r="F72" t="str">
            <v>N</v>
          </cell>
          <cell r="G72" t="str">
            <v>기구</v>
          </cell>
          <cell r="H72" t="str">
            <v/>
          </cell>
          <cell r="I72" t="str">
            <v>TEXT</v>
          </cell>
          <cell r="J72" t="str">
            <v>400 x 400</v>
          </cell>
          <cell r="K72" t="str">
            <v>400 x 400</v>
          </cell>
          <cell r="L72" t="str">
            <v>400 x 400</v>
          </cell>
        </row>
        <row r="73">
          <cell r="D73" t="str">
            <v>Smart Feature</v>
          </cell>
          <cell r="E73" t="str">
            <v/>
          </cell>
          <cell r="F73" t="str">
            <v>Y</v>
          </cell>
          <cell r="G73" t="str">
            <v>S/W</v>
          </cell>
          <cell r="H73" t="str">
            <v/>
          </cell>
          <cell r="I73" t="str">
            <v>NONE</v>
          </cell>
          <cell r="J73" t="str">
            <v/>
          </cell>
          <cell r="K73" t="str">
            <v/>
          </cell>
          <cell r="L73" t="str">
            <v/>
          </cell>
        </row>
        <row r="74">
          <cell r="D74" t="str">
            <v>TV to Mobile - Mirroring</v>
          </cell>
          <cell r="E74" t="str">
            <v>* Wi-Fi Direct(Miracast Source) 기반으로 Mobile등 다른 Device로 TV 영상을 Mirroring</v>
          </cell>
          <cell r="F74" t="str">
            <v>Y</v>
          </cell>
          <cell r="G74" t="str">
            <v>S/W</v>
          </cell>
          <cell r="H74" t="str">
            <v/>
          </cell>
          <cell r="I74" t="str">
            <v>CHECKBOX</v>
          </cell>
          <cell r="J74" t="str">
            <v>Yes</v>
          </cell>
          <cell r="K74" t="str">
            <v>Yes</v>
          </cell>
          <cell r="L74" t="str">
            <v>Yes</v>
          </cell>
        </row>
        <row r="75">
          <cell r="D75" t="str">
            <v>Mobile to TV - Mirroring, DLNA</v>
          </cell>
          <cell r="E75" t="str">
            <v>* Mobile에서 Wi-Fi Direct 기반으로 영상을 TV에 Mirroring 하여 표시 // Mobile에서 보낸 컨텐츠를 DLNA를 통해서 TV에서 재생 (사진/동영상/음악)</v>
          </cell>
          <cell r="F75" t="str">
            <v>Y</v>
          </cell>
          <cell r="G75" t="str">
            <v>S/W</v>
          </cell>
          <cell r="H75" t="str">
            <v/>
          </cell>
          <cell r="I75" t="str">
            <v>CHECKBOX</v>
          </cell>
          <cell r="J75" t="str">
            <v>Yes</v>
          </cell>
          <cell r="K75" t="str">
            <v>Yes</v>
          </cell>
          <cell r="L75" t="str">
            <v>Yes</v>
          </cell>
        </row>
        <row r="76">
          <cell r="D76" t="str">
            <v>360 Video Player</v>
          </cell>
          <cell r="E76" t="str">
            <v>360 Video Player를 통해 TV내 360 컨텐츠 플레이 (Smart 이상, Mirroring / DLNA)</v>
          </cell>
          <cell r="F76" t="str">
            <v>Y</v>
          </cell>
          <cell r="G76" t="str">
            <v>S/W</v>
          </cell>
          <cell r="H76" t="str">
            <v/>
          </cell>
          <cell r="I76" t="str">
            <v>CHECKBOX</v>
          </cell>
          <cell r="J76" t="str">
            <v>Yes</v>
          </cell>
          <cell r="K76" t="str">
            <v>Yes</v>
          </cell>
          <cell r="L76" t="str">
            <v>Yes</v>
          </cell>
        </row>
        <row r="77">
          <cell r="D77" t="str">
            <v>360 Camera Support</v>
          </cell>
          <cell r="E77" t="str">
            <v>Gear 360 카메라와 TV 를 직접 연결하여 카메라에 저장된 컨텐츠를 직접 재생</v>
          </cell>
          <cell r="F77" t="str">
            <v>Y</v>
          </cell>
          <cell r="G77" t="str">
            <v>S/W</v>
          </cell>
          <cell r="H77" t="str">
            <v/>
          </cell>
          <cell r="I77" t="str">
            <v>CHECKBOX</v>
          </cell>
          <cell r="J77" t="str">
            <v>Yes</v>
          </cell>
          <cell r="K77" t="str">
            <v>Yes</v>
          </cell>
          <cell r="L77" t="str">
            <v>Yes</v>
          </cell>
        </row>
        <row r="78">
          <cell r="D78" t="str">
            <v xml:space="preserve">Together play </v>
          </cell>
          <cell r="E78" t="str">
            <v>* 복수개의 Mobile에서 TV로 사진을 송부함. TV는 DMS를 구현하여 모바일에서 DLNA를 통해 전달된 컨텐츠를 임시 저장하고, 폰에서는 이를 저장함</v>
          </cell>
          <cell r="F78" t="str">
            <v>Y</v>
          </cell>
          <cell r="G78" t="str">
            <v>S/W</v>
          </cell>
          <cell r="H78" t="str">
            <v/>
          </cell>
          <cell r="I78" t="str">
            <v>CHECKBOX</v>
          </cell>
          <cell r="J78" t="str">
            <v>Yes</v>
          </cell>
          <cell r="K78" t="str">
            <v>Yes</v>
          </cell>
          <cell r="L78" t="str">
            <v>Yes</v>
          </cell>
        </row>
        <row r="79">
          <cell r="D79" t="str">
            <v>Easy Setup</v>
          </cell>
          <cell r="E79" t="str">
            <v>* TV OBE 時 Mobile의 Wi-Fi 정보와 삼성계정 정보를 받아와서 쉽게 설정. BLE와 고주파 기술을 응용함.</v>
          </cell>
          <cell r="F79" t="str">
            <v>Y</v>
          </cell>
          <cell r="G79" t="str">
            <v>S/W</v>
          </cell>
          <cell r="H79" t="str">
            <v/>
          </cell>
          <cell r="I79" t="str">
            <v>CHECKBOX</v>
          </cell>
          <cell r="J79" t="str">
            <v>Yes</v>
          </cell>
          <cell r="K79" t="str">
            <v>Yes</v>
          </cell>
          <cell r="L79" t="str">
            <v>Yes</v>
          </cell>
        </row>
        <row r="80">
          <cell r="D80" t="str">
            <v>App Casting</v>
          </cell>
          <cell r="E80" t="str">
            <v>Smartview SDK 활용해서 개발 된 모바일 앱에서 TV로 컨텐츠 casting하여 재생되도록 지원_x000D_
  (e.g. Youtube, Netflix, Plex, Toon Goggles, Accuweather, Verizon, Toon Goggles, Kick(Goal+), Megogo, Okko 등)</v>
          </cell>
          <cell r="F80" t="str">
            <v>Y</v>
          </cell>
          <cell r="G80" t="str">
            <v>S/W</v>
          </cell>
          <cell r="H80" t="str">
            <v/>
          </cell>
          <cell r="I80" t="str">
            <v>CHECKBOX</v>
          </cell>
          <cell r="J80" t="str">
            <v>Yes</v>
          </cell>
          <cell r="K80" t="str">
            <v>Yes</v>
          </cell>
          <cell r="L80" t="str">
            <v>Yes</v>
          </cell>
        </row>
        <row r="81">
          <cell r="D81" t="str">
            <v>Wireless TV On - Samsung WOL</v>
          </cell>
          <cell r="E81" t="str">
            <v>※ Wireless로 TV외의 기기에서 TV를 켜는 기능 (AP 필요)</v>
          </cell>
          <cell r="F81" t="str">
            <v>Y</v>
          </cell>
          <cell r="G81" t="str">
            <v>회로</v>
          </cell>
          <cell r="H81" t="str">
            <v/>
          </cell>
          <cell r="I81" t="str">
            <v>SELECT</v>
          </cell>
          <cell r="J81" t="str">
            <v>Yes</v>
          </cell>
          <cell r="K81" t="str">
            <v>Yes</v>
          </cell>
          <cell r="L81" t="str">
            <v>Yes</v>
          </cell>
        </row>
        <row r="82">
          <cell r="D82" t="str">
            <v>Wired TV On - Samsung WOL</v>
          </cell>
          <cell r="E82" t="str">
            <v>※ Wired로 TV외의 기기에서 TV를 켜는 기능</v>
          </cell>
          <cell r="F82" t="str">
            <v>Y</v>
          </cell>
          <cell r="G82" t="str">
            <v>회로</v>
          </cell>
          <cell r="H82" t="str">
            <v/>
          </cell>
          <cell r="I82" t="str">
            <v>SELECT</v>
          </cell>
          <cell r="J82" t="str">
            <v>Yes</v>
          </cell>
          <cell r="K82" t="str">
            <v>Yes</v>
          </cell>
          <cell r="L82" t="str">
            <v>Yes</v>
          </cell>
        </row>
        <row r="83">
          <cell r="D83" t="str">
            <v>Bluetooth Low Energy</v>
          </cell>
          <cell r="E83" t="str">
            <v>* BLE(TV)를 통해서 주변 BLE(Mobile, Tablet 등) 기기를 감지하여 해당 기기에 알림을 제공 * BLE : Bluetooth Low Energy  (예: "현재 보시는 영상을 TV로 크게 이어볼 수 있습니다.")</v>
          </cell>
          <cell r="F83" t="str">
            <v>Y</v>
          </cell>
          <cell r="G83" t="str">
            <v>S/W</v>
          </cell>
          <cell r="H83" t="str">
            <v/>
          </cell>
          <cell r="I83" t="str">
            <v>SELECT</v>
          </cell>
          <cell r="J83" t="str">
            <v>Yes</v>
          </cell>
          <cell r="K83" t="str">
            <v>Yes</v>
          </cell>
          <cell r="L83" t="str">
            <v>Yes</v>
          </cell>
        </row>
        <row r="84">
          <cell r="D84" t="str">
            <v>WiFi Direct</v>
          </cell>
          <cell r="E84" t="str">
            <v>* Wi-Fi Direct 상시 대기모드 지원 여부 (별도 설정 없이 Wi-Fi Direct로 기기 연결 가능)</v>
          </cell>
          <cell r="F84" t="str">
            <v>Y</v>
          </cell>
          <cell r="G84" t="str">
            <v>S/W</v>
          </cell>
          <cell r="H84" t="str">
            <v/>
          </cell>
          <cell r="I84" t="str">
            <v>SELECT</v>
          </cell>
          <cell r="J84" t="str">
            <v>Yes</v>
          </cell>
          <cell r="K84" t="str">
            <v>Yes</v>
          </cell>
          <cell r="L84" t="str">
            <v>Yes</v>
          </cell>
        </row>
        <row r="85">
          <cell r="D85" t="str">
            <v>TV Sound to Mobile</v>
          </cell>
          <cell r="E85" t="str">
            <v>* BT를 활용하여 TV Sound를 Mobile에서 듣는 기능</v>
          </cell>
          <cell r="F85" t="str">
            <v>Y</v>
          </cell>
          <cell r="G85" t="str">
            <v>S/W</v>
          </cell>
          <cell r="H85" t="str">
            <v/>
          </cell>
          <cell r="I85" t="str">
            <v>SELECT</v>
          </cell>
          <cell r="J85" t="str">
            <v>Yes</v>
          </cell>
          <cell r="K85" t="str">
            <v>Yes</v>
          </cell>
          <cell r="L85" t="str">
            <v>Yes</v>
          </cell>
        </row>
        <row r="86">
          <cell r="D86" t="str">
            <v>Sound Mirroring</v>
          </cell>
          <cell r="E86" t="str">
            <v>* BT를 활용하여 Mobile Sound를 TV에서 듣는 기능</v>
          </cell>
          <cell r="F86" t="str">
            <v>Y</v>
          </cell>
          <cell r="G86" t="str">
            <v>S/W</v>
          </cell>
          <cell r="H86" t="str">
            <v/>
          </cell>
          <cell r="I86" t="str">
            <v>SELECT</v>
          </cell>
          <cell r="J86" t="str">
            <v>N/A</v>
          </cell>
          <cell r="K86" t="str">
            <v>N/A</v>
          </cell>
          <cell r="L86" t="str">
            <v>N/A</v>
          </cell>
        </row>
        <row r="87">
          <cell r="D87" t="str">
            <v>Localization</v>
          </cell>
          <cell r="E87" t="str">
            <v/>
          </cell>
          <cell r="F87" t="str">
            <v>Y</v>
          </cell>
          <cell r="G87" t="str">
            <v>회로</v>
          </cell>
          <cell r="H87" t="str">
            <v/>
          </cell>
          <cell r="I87" t="str">
            <v>NONE</v>
          </cell>
          <cell r="J87" t="str">
            <v/>
          </cell>
          <cell r="K87" t="str">
            <v/>
          </cell>
          <cell r="L87" t="str">
            <v/>
          </cell>
        </row>
        <row r="88">
          <cell r="D88" t="str">
            <v>S-Share</v>
          </cell>
          <cell r="E88" t="str">
            <v>서남아 Local 컨버전스 기능으로 BLE를 통해 자동으로 모바일을 인식 한 후, 모바일 잠금 화면 위에 컨버전스 Widget 메뉴 제공(=Proximity Widget)</v>
          </cell>
          <cell r="F88" t="str">
            <v>Y</v>
          </cell>
          <cell r="G88" t="str">
            <v>S/W</v>
          </cell>
          <cell r="H88" t="str">
            <v/>
          </cell>
          <cell r="I88" t="str">
            <v>CHECKBOX</v>
          </cell>
          <cell r="J88" t="str">
            <v>N/A</v>
          </cell>
          <cell r="K88" t="str">
            <v>N/A</v>
          </cell>
          <cell r="L88" t="str">
            <v>N/A</v>
          </cell>
        </row>
        <row r="89">
          <cell r="D89" t="str">
            <v>Dongle Compatibility (3G / LTE / WiFi)</v>
          </cell>
          <cell r="E89" t="str">
            <v>* 3G/LTE 동글 지원 여부</v>
          </cell>
          <cell r="F89" t="str">
            <v>Y</v>
          </cell>
          <cell r="G89" t="str">
            <v>S/W</v>
          </cell>
          <cell r="H89" t="str">
            <v/>
          </cell>
          <cell r="I89" t="str">
            <v>CHECKBOX</v>
          </cell>
          <cell r="J89" t="str">
            <v>N/A</v>
          </cell>
          <cell r="K89" t="str">
            <v>N/A</v>
          </cell>
          <cell r="L89" t="str">
            <v>N/A</v>
          </cell>
        </row>
        <row r="90">
          <cell r="D90" t="str">
            <v>Analog Clean View</v>
          </cell>
          <cell r="E90" t="str">
            <v>* Analog TV에서 발생할 수 있는 혼신을 신호단에서 제거하여 깨끗한 화질 제공 (튜너에서 제거)</v>
          </cell>
          <cell r="F90" t="str">
            <v>Y</v>
          </cell>
          <cell r="G90" t="str">
            <v>회로</v>
          </cell>
          <cell r="H90" t="str">
            <v/>
          </cell>
          <cell r="I90" t="str">
            <v>SELECT</v>
          </cell>
          <cell r="J90" t="str">
            <v>N/A</v>
          </cell>
          <cell r="K90" t="str">
            <v>N/A</v>
          </cell>
          <cell r="L90" t="str">
            <v>N/A</v>
          </cell>
        </row>
        <row r="91">
          <cell r="D91" t="str">
            <v>Senior mode</v>
          </cell>
          <cell r="E91" t="str">
            <v>* 노인을 위한 화질, 음일 최적화 모드 적용</v>
          </cell>
          <cell r="F91" t="str">
            <v>Y</v>
          </cell>
          <cell r="G91" t="str">
            <v>회로</v>
          </cell>
          <cell r="H91" t="str">
            <v/>
          </cell>
          <cell r="I91" t="str">
            <v>SELECT</v>
          </cell>
          <cell r="J91" t="str">
            <v>N/A</v>
          </cell>
          <cell r="K91" t="str">
            <v>N/A</v>
          </cell>
          <cell r="L91" t="str">
            <v>N/A</v>
          </cell>
        </row>
        <row r="92">
          <cell r="D92" t="str">
            <v>Clean View</v>
          </cell>
          <cell r="E92" t="str">
            <v>* Entry급 모델의 우수한 화질을 커뮤니케이션 하기 위한 기능으로 Color/Contrast/Black Enhance + 혼신제거+NR 기능</v>
          </cell>
          <cell r="F92" t="str">
            <v>Y</v>
          </cell>
          <cell r="G92" t="str">
            <v>회로</v>
          </cell>
          <cell r="H92" t="str">
            <v/>
          </cell>
          <cell r="I92" t="str">
            <v>SELECT</v>
          </cell>
          <cell r="J92" t="str">
            <v>N/A</v>
          </cell>
          <cell r="K92" t="str">
            <v>N/A</v>
          </cell>
          <cell r="L92" t="str">
            <v>N/A</v>
          </cell>
        </row>
        <row r="93">
          <cell r="D93" t="str">
            <v>Family TV 2.0</v>
          </cell>
          <cell r="E93" t="str">
            <v>* TV 화면 챕처 / TV Sound Recording / Story Replay</v>
          </cell>
          <cell r="F93" t="str">
            <v>Y</v>
          </cell>
          <cell r="G93" t="str">
            <v>S/W</v>
          </cell>
          <cell r="H93" t="str">
            <v/>
          </cell>
          <cell r="I93" t="str">
            <v>SELECT</v>
          </cell>
          <cell r="J93" t="str">
            <v>N/A</v>
          </cell>
          <cell r="K93" t="str">
            <v>N/A</v>
          </cell>
          <cell r="L93" t="str">
            <v>N/A</v>
          </cell>
        </row>
        <row r="94">
          <cell r="D94" t="str">
            <v>Local Cinema Mode</v>
          </cell>
          <cell r="E94" t="str">
            <v>* Local 컨텐츠 특색에 적합한 화질/음질을 제공하는 모드 (African/Indian/Persian)</v>
          </cell>
          <cell r="F94" t="str">
            <v>Y</v>
          </cell>
          <cell r="G94" t="str">
            <v>회로</v>
          </cell>
          <cell r="H94" t="str">
            <v/>
          </cell>
          <cell r="I94" t="str">
            <v>TEXT</v>
          </cell>
          <cell r="J94" t="str">
            <v>N/A</v>
          </cell>
          <cell r="K94" t="str">
            <v>N/A</v>
          </cell>
          <cell r="L94" t="str">
            <v>N/A</v>
          </cell>
        </row>
        <row r="95">
          <cell r="D95" t="str">
            <v>Triple Protection</v>
          </cell>
          <cell r="E95" t="str">
            <v>* 성장 지역의 Durability를 강화하는 기능 (Lightening, Surge, Humid)</v>
          </cell>
          <cell r="F95" t="str">
            <v>Y</v>
          </cell>
          <cell r="G95" t="str">
            <v>회로</v>
          </cell>
          <cell r="H95" t="str">
            <v/>
          </cell>
          <cell r="I95" t="str">
            <v>SELECT</v>
          </cell>
          <cell r="J95" t="str">
            <v>N/A</v>
          </cell>
          <cell r="K95" t="str">
            <v>N/A</v>
          </cell>
          <cell r="L95" t="str">
            <v>N/A</v>
          </cell>
        </row>
        <row r="96">
          <cell r="D96" t="str">
            <v>Feature</v>
          </cell>
          <cell r="E96" t="str">
            <v/>
          </cell>
          <cell r="F96" t="str">
            <v>Y</v>
          </cell>
          <cell r="G96" t="str">
            <v>회로</v>
          </cell>
          <cell r="H96" t="str">
            <v/>
          </cell>
          <cell r="I96" t="str">
            <v>NONE</v>
          </cell>
          <cell r="J96" t="str">
            <v/>
          </cell>
          <cell r="K96" t="str">
            <v/>
          </cell>
          <cell r="L96" t="str">
            <v/>
          </cell>
        </row>
        <row r="97">
          <cell r="D97" t="str">
            <v>AI Technology</v>
          </cell>
          <cell r="E97" t="str">
            <v>* AI Upscale 적용 통한 8K급 화질 및 시청 컨텐츠 기반 Scene별 최적화된 사운드 제공</v>
          </cell>
          <cell r="F97" t="str">
            <v>Y</v>
          </cell>
          <cell r="G97" t="str">
            <v>회로</v>
          </cell>
          <cell r="H97" t="str">
            <v/>
          </cell>
          <cell r="I97" t="str">
            <v>TEXT</v>
          </cell>
          <cell r="J97" t="str">
            <v>N/A</v>
          </cell>
          <cell r="K97" t="str">
            <v>N/A</v>
          </cell>
          <cell r="L97" t="str">
            <v>N/A</v>
          </cell>
        </row>
        <row r="98">
          <cell r="D98" t="str">
            <v>Art Mode (The Frame)</v>
          </cell>
          <cell r="E98" t="str">
            <v>* 사진/아트를 화면에 띄우는 기능 (Art/Photo Contents, TV UX)</v>
          </cell>
          <cell r="F98" t="str">
            <v>Y</v>
          </cell>
          <cell r="G98" t="str">
            <v>회로</v>
          </cell>
          <cell r="H98" t="str">
            <v/>
          </cell>
          <cell r="I98" t="str">
            <v>SELECT</v>
          </cell>
          <cell r="J98" t="str">
            <v>N/A</v>
          </cell>
          <cell r="K98" t="str">
            <v>N/A</v>
          </cell>
          <cell r="L98" t="str">
            <v>N/A</v>
          </cell>
        </row>
        <row r="99">
          <cell r="D99" t="str">
            <v>Motion Detection (The Frame)</v>
          </cell>
          <cell r="E99" t="str">
            <v>* 사용자의 움직임을 감지하여 움직임이 없을 경우 TV Screen을 Off하는 동작 감지 센서 포함 여부</v>
          </cell>
          <cell r="F99" t="str">
            <v>Y</v>
          </cell>
          <cell r="G99" t="str">
            <v>회로</v>
          </cell>
          <cell r="H99" t="str">
            <v/>
          </cell>
          <cell r="I99" t="str">
            <v>SELECT</v>
          </cell>
          <cell r="J99" t="str">
            <v>N/A</v>
          </cell>
          <cell r="K99" t="str">
            <v>N/A</v>
          </cell>
          <cell r="L99" t="str">
            <v>N/A</v>
          </cell>
        </row>
        <row r="100">
          <cell r="D100" t="str">
            <v>Ambient</v>
          </cell>
          <cell r="E100" t="str">
            <v>* TV 비시청시 소비자 공간과 Blend되어(Blueline) 공간을 꾸미거나 날씨, 뉴스 등 유용한 정보 제공</v>
          </cell>
          <cell r="F100" t="str">
            <v>Y</v>
          </cell>
          <cell r="G100" t="str">
            <v>S/W</v>
          </cell>
          <cell r="H100" t="str">
            <v/>
          </cell>
          <cell r="I100" t="str">
            <v>TEXT</v>
          </cell>
          <cell r="J100" t="str">
            <v>Yes</v>
          </cell>
          <cell r="K100" t="str">
            <v>Yes</v>
          </cell>
          <cell r="L100" t="str">
            <v>Yes</v>
          </cell>
        </row>
        <row r="101">
          <cell r="D101" t="str">
            <v>IMAX</v>
          </cell>
          <cell r="E101" t="str">
            <v>* IMAX 지원 여부</v>
          </cell>
          <cell r="F101" t="str">
            <v>Y</v>
          </cell>
          <cell r="G101" t="str">
            <v>S/W</v>
          </cell>
          <cell r="H101" t="str">
            <v/>
          </cell>
          <cell r="I101" t="str">
            <v>TEXT</v>
          </cell>
          <cell r="J101" t="str">
            <v>N/A</v>
          </cell>
          <cell r="K101" t="str">
            <v>N/A</v>
          </cell>
          <cell r="L101" t="str">
            <v>N/A</v>
          </cell>
        </row>
        <row r="102">
          <cell r="D102" t="str">
            <v>Instant On</v>
          </cell>
          <cell r="E102" t="str">
            <v>* 빠른 부팅을 지원해주는 기능</v>
          </cell>
          <cell r="F102" t="str">
            <v>Y</v>
          </cell>
          <cell r="G102" t="str">
            <v>회로</v>
          </cell>
          <cell r="H102" t="str">
            <v/>
          </cell>
          <cell r="I102" t="str">
            <v>SELECT</v>
          </cell>
          <cell r="J102" t="str">
            <v>Yes</v>
          </cell>
          <cell r="K102" t="str">
            <v>Yes</v>
          </cell>
          <cell r="L102" t="str">
            <v>Yes</v>
          </cell>
        </row>
        <row r="103">
          <cell r="D103" t="str">
            <v>Processor</v>
          </cell>
          <cell r="E103" t="str">
            <v>* Processor 성능구분   - Hawk-P 적용된 : Octa Core / Hawk-M 적용된 : Quad Core</v>
          </cell>
          <cell r="F103" t="str">
            <v>Y</v>
          </cell>
          <cell r="G103" t="str">
            <v>회로</v>
          </cell>
          <cell r="H103" t="str">
            <v/>
          </cell>
          <cell r="I103" t="str">
            <v>SELECT</v>
          </cell>
          <cell r="J103" t="str">
            <v>Quad-Core</v>
          </cell>
          <cell r="K103" t="str">
            <v>Quad-Core</v>
          </cell>
          <cell r="L103" t="str">
            <v>Quad-Core</v>
          </cell>
        </row>
        <row r="104">
          <cell r="D104" t="str">
            <v>Accessibility</v>
          </cell>
          <cell r="E104" t="str">
            <v>장애우들의 TV 기기 접근 편의성 증대를 위한 기능(Voice Guide / High Contrast / Enlarge / Learn TV Remote / Multi-output /_x000D_
Learn menu screen / SeeColors / Negative colors / Grayscale / Caption moving)</v>
          </cell>
          <cell r="F104" t="str">
            <v>Y</v>
          </cell>
          <cell r="G104" t="str">
            <v>회로</v>
          </cell>
          <cell r="H104" t="str">
            <v/>
          </cell>
          <cell r="I104" t="str">
            <v>TEXT</v>
          </cell>
          <cell r="J104" t="str">
    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K104" t="str">
    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L104" t="str">
    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</row>
        <row r="105">
          <cell r="D105" t="str">
            <v>Digital Clean View</v>
          </cell>
          <cell r="E105" t="str">
            <v>* 영상처리로 노이즈 제거</v>
          </cell>
          <cell r="F105" t="str">
            <v>Y</v>
          </cell>
          <cell r="G105" t="str">
            <v>회로</v>
          </cell>
          <cell r="H105" t="str">
            <v/>
          </cell>
          <cell r="I105" t="str">
            <v>SELECT</v>
          </cell>
          <cell r="J105" t="str">
            <v>Yes</v>
          </cell>
          <cell r="K105" t="str">
            <v>Yes</v>
          </cell>
          <cell r="L105" t="str">
            <v>Yes</v>
          </cell>
        </row>
        <row r="106">
          <cell r="D106" t="str">
            <v>Ultra Clean View</v>
          </cell>
          <cell r="E106" t="str">
            <v>* HD/SD 화질에 노이즈를 제거하여 선명하게 보여주는 기능</v>
          </cell>
          <cell r="F106" t="str">
            <v>Y</v>
          </cell>
          <cell r="G106" t="str">
            <v>회로</v>
          </cell>
          <cell r="H106" t="str">
            <v/>
          </cell>
          <cell r="I106" t="str">
            <v>SELECT</v>
          </cell>
          <cell r="J106" t="str">
            <v>N/A</v>
          </cell>
          <cell r="K106" t="str">
            <v>N/A</v>
          </cell>
          <cell r="L106" t="str">
            <v>N/A</v>
          </cell>
        </row>
        <row r="107">
          <cell r="D107" t="str">
            <v>Auto Channel Search</v>
          </cell>
          <cell r="E107" t="str">
            <v>* 자동으로 Channel 을 찾아주는 기능</v>
          </cell>
          <cell r="F107" t="str">
            <v>Y</v>
          </cell>
          <cell r="G107" t="str">
            <v>회로</v>
          </cell>
          <cell r="H107" t="str">
            <v/>
          </cell>
          <cell r="I107" t="str">
            <v>SELECT</v>
          </cell>
          <cell r="J107" t="str">
            <v>Yes</v>
          </cell>
          <cell r="K107" t="str">
            <v>Yes</v>
          </cell>
          <cell r="L107" t="str">
            <v>Yes</v>
          </cell>
        </row>
        <row r="108">
          <cell r="D108" t="str">
            <v>Auto Power Off</v>
          </cell>
          <cell r="E108" t="str">
            <v>* 자동 전원 Off 기능</v>
          </cell>
          <cell r="F108" t="str">
            <v>Y</v>
          </cell>
          <cell r="G108" t="str">
            <v>회로</v>
          </cell>
          <cell r="H108" t="str">
            <v/>
          </cell>
          <cell r="I108" t="str">
            <v>SELECT</v>
          </cell>
          <cell r="J108" t="str">
            <v>Yes</v>
          </cell>
          <cell r="K108" t="str">
            <v>Yes</v>
          </cell>
          <cell r="L108" t="str">
            <v>Yes</v>
          </cell>
        </row>
        <row r="109">
          <cell r="D109" t="str">
            <v>Caption (Subtitle)</v>
          </cell>
          <cell r="E109" t="str">
            <v>* 자막 지원</v>
          </cell>
          <cell r="F109" t="str">
            <v>Y</v>
          </cell>
          <cell r="G109" t="str">
            <v>S/W</v>
          </cell>
          <cell r="H109" t="str">
            <v/>
          </cell>
          <cell r="I109" t="str">
            <v>SELECT</v>
          </cell>
          <cell r="J109" t="str">
            <v>Yes</v>
          </cell>
          <cell r="K109" t="str">
            <v>Yes</v>
          </cell>
          <cell r="L109" t="str">
            <v>Yes</v>
          </cell>
        </row>
        <row r="110">
          <cell r="D110" t="str">
            <v>ConnectShare™ (HDD)</v>
          </cell>
          <cell r="E110" t="str">
            <v>* HDD 저장 동영상 재생 기능</v>
          </cell>
          <cell r="F110" t="str">
            <v>Y</v>
          </cell>
          <cell r="G110" t="str">
            <v>S/W</v>
          </cell>
          <cell r="H110" t="str">
            <v/>
          </cell>
          <cell r="I110" t="str">
            <v>SELECT</v>
          </cell>
          <cell r="J110" t="str">
            <v>Yes</v>
          </cell>
          <cell r="K110" t="str">
            <v>Yes</v>
          </cell>
          <cell r="L110" t="str">
            <v>Yes</v>
          </cell>
        </row>
        <row r="111">
          <cell r="D111" t="str">
            <v>ConnectShare™ (USB 2.0)</v>
          </cell>
          <cell r="E111" t="str">
            <v>* USB 저장 동영상 재생 기능</v>
          </cell>
          <cell r="F111" t="str">
            <v>Y</v>
          </cell>
          <cell r="G111" t="str">
            <v>S/W</v>
          </cell>
          <cell r="H111" t="str">
            <v/>
          </cell>
          <cell r="I111" t="str">
            <v>SELECT</v>
          </cell>
          <cell r="J111" t="str">
            <v>Yes</v>
          </cell>
          <cell r="K111" t="str">
            <v>Yes</v>
          </cell>
          <cell r="L111" t="str">
            <v>Yes</v>
          </cell>
        </row>
        <row r="112">
          <cell r="D112" t="str">
            <v>Embeded POP</v>
          </cell>
          <cell r="E112" t="str">
            <v>* TV 내부에 SW 로 지원되는 e-POP 지원</v>
          </cell>
          <cell r="F112" t="str">
            <v>Y</v>
          </cell>
          <cell r="G112" t="str">
            <v>S/W</v>
          </cell>
          <cell r="H112" t="str">
            <v/>
          </cell>
          <cell r="I112" t="str">
            <v>SELECT</v>
          </cell>
          <cell r="J112" t="str">
            <v>Yes</v>
          </cell>
          <cell r="K112" t="str">
            <v>Yes</v>
          </cell>
          <cell r="L112" t="str">
            <v>Yes</v>
          </cell>
        </row>
        <row r="113">
          <cell r="D113" t="str">
            <v>EPG</v>
          </cell>
          <cell r="E113" t="str">
            <v>* Electric Program Guide (프로그램 편성표 지원여부)</v>
          </cell>
          <cell r="F113" t="str">
            <v>Y</v>
          </cell>
          <cell r="G113" t="str">
            <v>S/W</v>
          </cell>
          <cell r="H113" t="str">
            <v/>
          </cell>
          <cell r="I113" t="str">
            <v>SELECT</v>
          </cell>
          <cell r="J113" t="str">
            <v>Yes</v>
          </cell>
          <cell r="K113" t="str">
            <v>Yes</v>
          </cell>
          <cell r="L113" t="str">
            <v>Yes</v>
          </cell>
        </row>
        <row r="114">
          <cell r="D114" t="str">
            <v>Extended PVR</v>
          </cell>
          <cell r="E114" t="str">
            <v>* 외장 PVR 기기 지원_x000D_
※ PVI : PVR Ready</v>
          </cell>
          <cell r="F114" t="str">
            <v>Y</v>
          </cell>
          <cell r="G114" t="str">
            <v>S/W</v>
          </cell>
          <cell r="H114" t="str">
            <v/>
          </cell>
          <cell r="I114" t="str">
            <v>TEXT</v>
          </cell>
          <cell r="J114" t="str">
            <v>Yes (*N/A for IT)</v>
          </cell>
          <cell r="K114" t="str">
            <v>Yes (*N/A for IT)</v>
          </cell>
          <cell r="L114" t="str">
            <v>Yes (*N/A for IT)</v>
          </cell>
        </row>
        <row r="115">
          <cell r="D115" t="str">
            <v>Game Mode</v>
          </cell>
          <cell r="E115" t="str">
            <v>Game 연결 시 Delay 없는 영상 제공_x000D_
  Auto Game Mode: 자동 게임모드 전환_x000D_
  Fast FRC: 프레임 삽입하여 60Hz → 120Hz 만들어 빠른 Input Lag을 유지하면서도 부드럽고 뚜렷한 게임화면 제공_x000D_
  VRR(Variable Refresh Rate): 가변 Frame rate 처리하여 Stutter Free 기능 제공</v>
          </cell>
          <cell r="F115" t="str">
            <v>Y</v>
          </cell>
          <cell r="G115" t="str">
            <v>회로</v>
          </cell>
          <cell r="H115" t="str">
            <v/>
          </cell>
          <cell r="I115" t="str">
            <v>TEXT</v>
          </cell>
          <cell r="J115" t="str">
            <v>Yes (Auto Game Mode, Game Motion Plus)</v>
          </cell>
          <cell r="K115" t="str">
            <v>Yes (Auto Game Mode, Game Motion Plus)</v>
          </cell>
          <cell r="L115" t="str">
            <v>Yes (Auto Game Mode, Game Motion Plus)</v>
          </cell>
        </row>
        <row r="116">
          <cell r="D116" t="str">
            <v>OSD Language</v>
          </cell>
          <cell r="E116" t="str">
            <v>* OSD 언어 표기</v>
          </cell>
          <cell r="F116" t="str">
            <v>Y</v>
          </cell>
          <cell r="G116" t="str">
            <v>회로</v>
          </cell>
          <cell r="H116" t="str">
            <v/>
          </cell>
          <cell r="I116" t="str">
            <v>TEXT</v>
          </cell>
          <cell r="J116" t="str">
            <v>27 European Languages + Russian(only when connecting to Network in EE,LV,LT)</v>
          </cell>
          <cell r="K116" t="str">
            <v>27 European Languages + Russian(only when connecting to Network in EE,LV,LT)</v>
          </cell>
          <cell r="L116" t="str">
            <v>27 European Languages + Russian(only when connecting to Network in EE,LV,LT)</v>
          </cell>
        </row>
        <row r="117">
          <cell r="D117" t="str">
            <v xml:space="preserve">Picture-In-Picture </v>
          </cell>
          <cell r="E117" t="str">
            <v>* 화면에서 본 화면과 별도로 작은 화면을 동시에 표시할 수 있는 기능</v>
          </cell>
          <cell r="F117" t="str">
            <v>Y</v>
          </cell>
          <cell r="G117" t="str">
            <v>회로</v>
          </cell>
          <cell r="H117" t="str">
            <v/>
          </cell>
          <cell r="I117" t="str">
            <v>SELECT</v>
          </cell>
          <cell r="J117" t="str">
            <v>N/A</v>
          </cell>
          <cell r="K117" t="str">
            <v>N/A</v>
          </cell>
          <cell r="L117" t="str">
            <v>N/A</v>
          </cell>
        </row>
        <row r="118">
          <cell r="D118" t="str">
            <v>BT HID Support</v>
          </cell>
          <cell r="E118" t="str">
            <v>* BT기반 외부 입력기기 연동 가능</v>
          </cell>
          <cell r="F118" t="str">
            <v>Y</v>
          </cell>
          <cell r="G118" t="str">
            <v>S/W</v>
          </cell>
          <cell r="H118" t="str">
            <v/>
          </cell>
          <cell r="I118" t="str">
            <v>SELECT</v>
          </cell>
          <cell r="J118" t="str">
            <v>Yes</v>
          </cell>
          <cell r="K118" t="str">
            <v>Yes</v>
          </cell>
          <cell r="L118" t="str">
            <v>Yes</v>
          </cell>
        </row>
        <row r="119">
          <cell r="D119" t="str">
            <v>USB HID Support</v>
          </cell>
          <cell r="E119" t="str">
            <v>* USB기반 외부 입력기기 연동 가능</v>
          </cell>
          <cell r="F119" t="str">
            <v>Y</v>
          </cell>
          <cell r="G119" t="str">
            <v>S/W</v>
          </cell>
          <cell r="H119" t="str">
            <v/>
          </cell>
          <cell r="I119" t="str">
            <v>SELECT</v>
          </cell>
          <cell r="J119" t="str">
            <v>Yes</v>
          </cell>
          <cell r="K119" t="str">
            <v>Yes</v>
          </cell>
          <cell r="L119" t="str">
            <v>Yes</v>
          </cell>
        </row>
        <row r="120">
          <cell r="D120" t="str">
            <v>Teletext (TTX)</v>
          </cell>
          <cell r="E120" t="str">
            <v>* 문자다중방송으로 주로 유럽에서 사용되는 기능, 뉴스, 날씨, TV 편성표등 제공+F110</v>
          </cell>
          <cell r="F120" t="str">
            <v>Y</v>
          </cell>
          <cell r="G120" t="str">
            <v>S/W</v>
          </cell>
          <cell r="H120" t="str">
            <v/>
          </cell>
          <cell r="I120" t="str">
            <v>SELECT</v>
          </cell>
          <cell r="J120" t="str">
            <v>N/A</v>
          </cell>
          <cell r="K120" t="str">
            <v>N/A</v>
          </cell>
          <cell r="L120" t="str">
            <v>N/A</v>
          </cell>
        </row>
        <row r="121">
          <cell r="D121" t="str">
            <v>Time Shift</v>
          </cell>
          <cell r="E121" t="str">
            <v>* 방송의 일정 시간 동안을 저장해주는 기능 (생방송 드라마를 보다가 일시 정지나, 되돌리기 가능) (※ 외장하드 필요)</v>
          </cell>
          <cell r="F121" t="str">
            <v>Y</v>
          </cell>
          <cell r="G121" t="str">
            <v>S/W</v>
          </cell>
          <cell r="H121" t="str">
            <v/>
          </cell>
          <cell r="I121" t="str">
            <v>TEXT</v>
          </cell>
          <cell r="J121" t="str">
            <v>Yes (*N/A for IT)</v>
          </cell>
          <cell r="K121" t="str">
            <v>Yes (*N/A for IT)</v>
          </cell>
          <cell r="L121" t="str">
            <v>Yes (*N/A for IT)</v>
          </cell>
        </row>
        <row r="122">
          <cell r="D122" t="str">
            <v>Invisible Connection</v>
          </cell>
          <cell r="E122" t="str">
            <v>* 삼성 TV 전용 Cable Management Solution으로, 버전에 따라 O/C Box로 부터 주변기기의 (신호) 혹은 (신호 + 전원)을 단 하나의 선으로 TV에 전달</v>
          </cell>
          <cell r="F122" t="str">
            <v>Y</v>
          </cell>
          <cell r="G122" t="str">
            <v>회로</v>
          </cell>
          <cell r="H122" t="str">
            <v/>
          </cell>
          <cell r="I122" t="str">
            <v>SELECT</v>
          </cell>
          <cell r="J122" t="str">
            <v>N/A</v>
          </cell>
          <cell r="K122" t="str">
            <v>N/A</v>
          </cell>
          <cell r="L122" t="str">
            <v>N/A</v>
          </cell>
        </row>
        <row r="123">
          <cell r="D123" t="str">
            <v>V-Chip</v>
          </cell>
          <cell r="E123" t="str">
            <v>* V-chip은 TV 세트 내에서 폭력물 등으로 분류된 특정 프로그램의 수신을 자동으로 차단하는 컴퓨터 장치 (북미)</v>
          </cell>
          <cell r="F123" t="str">
            <v>Y</v>
          </cell>
          <cell r="G123" t="str">
            <v>S/W</v>
          </cell>
          <cell r="H123" t="str">
            <v/>
          </cell>
          <cell r="I123" t="str">
            <v>SELECT</v>
          </cell>
          <cell r="J123" t="str">
            <v>Yes</v>
          </cell>
          <cell r="K123" t="str">
            <v>Yes</v>
          </cell>
          <cell r="L123" t="str">
            <v>Yes</v>
          </cell>
        </row>
        <row r="124">
          <cell r="D124" t="str">
            <v>MBR Support</v>
          </cell>
          <cell r="E124" t="str">
            <v>* MBR 지원 여부</v>
          </cell>
          <cell r="F124" t="str">
            <v>Y</v>
          </cell>
          <cell r="G124" t="str">
            <v>S/W</v>
          </cell>
          <cell r="H124" t="str">
            <v/>
          </cell>
          <cell r="I124" t="str">
            <v>CHECKBOX</v>
          </cell>
          <cell r="J124" t="str">
            <v>Yes</v>
          </cell>
          <cell r="K124" t="str">
            <v>Yes</v>
          </cell>
          <cell r="L124" t="str">
            <v>Yes</v>
          </cell>
        </row>
        <row r="125">
          <cell r="D125" t="str">
            <v>IPv6 Support</v>
          </cell>
          <cell r="E125" t="str">
            <v>* IPv6 지원 여부</v>
          </cell>
          <cell r="F125" t="str">
            <v>Y</v>
          </cell>
          <cell r="G125" t="str">
            <v>S/W</v>
          </cell>
          <cell r="H125" t="str">
            <v/>
          </cell>
          <cell r="I125" t="str">
            <v>CHECKBOX</v>
          </cell>
          <cell r="J125" t="str">
            <v>Yes</v>
          </cell>
          <cell r="K125" t="str">
            <v>Yes</v>
          </cell>
          <cell r="L125" t="str">
            <v>Yes</v>
          </cell>
        </row>
        <row r="126">
          <cell r="D126" t="str">
            <v>Gigabit</v>
          </cell>
          <cell r="E126" t="str">
            <v>* 1000Mbps 유선랜 연결 지원 여부</v>
          </cell>
          <cell r="F126" t="str">
            <v>Y</v>
          </cell>
          <cell r="G126" t="str">
            <v>회로</v>
          </cell>
          <cell r="H126" t="str">
            <v/>
          </cell>
          <cell r="I126" t="str">
            <v>SELECT</v>
          </cell>
          <cell r="J126" t="str">
            <v>N/A</v>
          </cell>
          <cell r="K126" t="str">
            <v>N/A</v>
          </cell>
          <cell r="L126" t="str">
            <v>N/A</v>
          </cell>
        </row>
        <row r="127">
          <cell r="D127" t="str">
            <v>Additional Feature</v>
          </cell>
          <cell r="E127" t="str">
            <v/>
          </cell>
          <cell r="F127" t="str">
            <v>N</v>
          </cell>
          <cell r="G127" t="str">
            <v>회로</v>
          </cell>
          <cell r="H127" t="str">
            <v/>
          </cell>
          <cell r="I127" t="str">
            <v>NONE</v>
          </cell>
          <cell r="J127" t="str">
            <v/>
          </cell>
          <cell r="K127" t="str">
            <v/>
          </cell>
          <cell r="L127" t="str">
            <v/>
          </cell>
        </row>
        <row r="128">
          <cell r="D128" t="str">
            <v>System</v>
          </cell>
          <cell r="E128" t="str">
            <v/>
          </cell>
          <cell r="F128" t="str">
            <v>Y</v>
          </cell>
          <cell r="G128" t="str">
            <v>회로</v>
          </cell>
          <cell r="H128" t="str">
            <v/>
          </cell>
          <cell r="I128" t="str">
            <v>NONE</v>
          </cell>
          <cell r="J128" t="str">
            <v/>
          </cell>
          <cell r="K128" t="str">
            <v/>
          </cell>
          <cell r="L128" t="str">
            <v/>
          </cell>
        </row>
        <row r="129">
          <cell r="D129" t="str">
            <v>Digital Broadcasting</v>
          </cell>
          <cell r="E129" t="str">
            <v>* DTV 방송 사양 (소비자 입장)_x000D_
※ PVI : DTV Tuner</v>
          </cell>
          <cell r="F129" t="str">
            <v>Y</v>
          </cell>
          <cell r="G129" t="str">
            <v>회로</v>
          </cell>
          <cell r="H129" t="str">
            <v/>
          </cell>
          <cell r="I129" t="str">
            <v>TEXT</v>
          </cell>
          <cell r="J129" t="str">
            <v>DVB-T2CS2 x 2</v>
          </cell>
          <cell r="K129" t="str">
            <v>DVB-T2CS2 x 2</v>
          </cell>
          <cell r="L129" t="str">
            <v>DVB-T2CS2 x 2</v>
          </cell>
        </row>
        <row r="130">
          <cell r="D130" t="str">
            <v>DTV Sound System</v>
          </cell>
          <cell r="E130" t="str">
            <v/>
          </cell>
          <cell r="F130" t="str">
            <v>N</v>
          </cell>
          <cell r="G130" t="str">
            <v>회로</v>
          </cell>
          <cell r="H130" t="str">
            <v/>
          </cell>
          <cell r="I130" t="str">
            <v>SELECT</v>
          </cell>
          <cell r="J130" t="str">
            <v>Dolby</v>
          </cell>
          <cell r="K130" t="str">
            <v>Dolby</v>
          </cell>
          <cell r="L130" t="str">
            <v>Dolby</v>
          </cell>
        </row>
        <row r="131">
          <cell r="D131" t="str">
            <v>Analog Tuner</v>
          </cell>
          <cell r="E131" t="str">
            <v>* Analog Tuner 지원 여부</v>
          </cell>
          <cell r="F131" t="str">
            <v>Y</v>
          </cell>
          <cell r="G131" t="str">
            <v>회로</v>
          </cell>
          <cell r="H131" t="str">
            <v/>
          </cell>
          <cell r="I131" t="str">
            <v>SELECT</v>
          </cell>
          <cell r="J131" t="str">
            <v>Yes</v>
          </cell>
          <cell r="K131" t="str">
            <v>Yes</v>
          </cell>
          <cell r="L131" t="str">
            <v>Yes</v>
          </cell>
        </row>
        <row r="132">
          <cell r="D132" t="str">
            <v>Analog Tuner Type</v>
          </cell>
          <cell r="E132" t="str">
            <v/>
          </cell>
          <cell r="F132" t="str">
            <v>N</v>
          </cell>
          <cell r="G132" t="str">
            <v>회로</v>
          </cell>
          <cell r="H132" t="str">
            <v/>
          </cell>
          <cell r="I132" t="str">
            <v>CHECKBOX</v>
          </cell>
          <cell r="J132" t="str">
            <v>NTSC 3.58</v>
          </cell>
          <cell r="K132" t="str">
            <v>NTSC 3.58</v>
          </cell>
          <cell r="L132" t="str">
            <v>NTSC 3.58</v>
          </cell>
        </row>
        <row r="133">
          <cell r="D133" t="str">
            <v>2 Tuner</v>
          </cell>
          <cell r="E133" t="str">
            <v>* 2Tuner_x000D_
※ PVI : Twin Tuner</v>
          </cell>
          <cell r="F133" t="str">
            <v>Y</v>
          </cell>
          <cell r="G133" t="str">
            <v>회로</v>
          </cell>
          <cell r="H133" t="str">
            <v/>
          </cell>
          <cell r="I133" t="str">
            <v>SELECT</v>
          </cell>
          <cell r="J133" t="str">
            <v>N/A</v>
          </cell>
          <cell r="K133" t="str">
            <v>N/A</v>
          </cell>
          <cell r="L133" t="str">
            <v>N/A</v>
          </cell>
        </row>
        <row r="134">
          <cell r="D134" t="str">
            <v>CI (Common Interface)</v>
          </cell>
          <cell r="E134" t="str">
            <v>* CI 지원 (CI 모델은 CI+, 구주 2CI는 2CI+)</v>
          </cell>
          <cell r="F134" t="str">
            <v>Y</v>
          </cell>
          <cell r="G134" t="str">
            <v>회로</v>
          </cell>
          <cell r="H134" t="str">
            <v/>
          </cell>
          <cell r="I134" t="str">
            <v>SELECT</v>
          </cell>
          <cell r="J134" t="str">
            <v>N/A</v>
          </cell>
          <cell r="K134" t="str">
            <v>N/A</v>
          </cell>
          <cell r="L134" t="str">
            <v>N/A</v>
          </cell>
        </row>
        <row r="135">
          <cell r="D135" t="str">
            <v>Data Broadcasting</v>
          </cell>
          <cell r="E135" t="str">
            <v>* 각 지역별 Data 방송 서비스 규격 (MHP / MHEG / HbbTV / ACAP / GINGA / OHTV)</v>
          </cell>
          <cell r="F135" t="str">
            <v>Y</v>
          </cell>
          <cell r="G135" t="str">
            <v>회로</v>
          </cell>
          <cell r="H135" t="str">
            <v/>
          </cell>
          <cell r="I135" t="str">
            <v>TEXT</v>
          </cell>
          <cell r="J135" t="str">
            <v>N/A</v>
          </cell>
          <cell r="K135" t="str">
            <v>N/A</v>
          </cell>
          <cell r="L135" t="str">
            <v>N/A</v>
          </cell>
        </row>
        <row r="136">
          <cell r="D136" t="str">
            <v>ATV Sound System</v>
          </cell>
          <cell r="E136" t="str">
            <v/>
          </cell>
          <cell r="F136" t="str">
            <v>N</v>
          </cell>
          <cell r="G136" t="str">
            <v>회로</v>
          </cell>
          <cell r="H136" t="str">
            <v/>
          </cell>
          <cell r="I136" t="str">
            <v>CHECKBOX</v>
          </cell>
          <cell r="J136" t="str">
            <v>M</v>
          </cell>
          <cell r="K136" t="str">
            <v>M</v>
          </cell>
          <cell r="L136" t="str">
            <v>M</v>
          </cell>
        </row>
        <row r="137">
          <cell r="D137" t="str">
            <v>Tuner Vendor &amp; Model</v>
          </cell>
          <cell r="E137" t="str">
            <v/>
          </cell>
          <cell r="F137" t="str">
            <v>N</v>
          </cell>
          <cell r="G137" t="str">
            <v>회로</v>
          </cell>
          <cell r="H137" t="str">
            <v/>
          </cell>
          <cell r="I137" t="str">
            <v>CHECKBOX | CHECKBOX</v>
          </cell>
          <cell r="J137" t="str">
            <v>CNXG(Xuguang) | GVTH-7A21</v>
          </cell>
          <cell r="K137" t="str">
            <v>CNXG(Xuguang) | GVTH-7A21</v>
          </cell>
          <cell r="L137" t="str">
            <v>CNXG(Xuguang) | GVTH-7A21</v>
          </cell>
        </row>
        <row r="138">
          <cell r="D138" t="str">
            <v>TV Key</v>
          </cell>
          <cell r="E138" t="str">
            <v>USB 동글을 통한 유료 서비스의 TV 직접 수신 기능 제공</v>
          </cell>
          <cell r="F138" t="str">
            <v>Y</v>
          </cell>
          <cell r="G138" t="str">
            <v>회로</v>
          </cell>
          <cell r="H138" t="str">
            <v/>
          </cell>
          <cell r="I138" t="str">
            <v>SELECT</v>
          </cell>
          <cell r="J138" t="str">
            <v>N/A</v>
          </cell>
          <cell r="K138" t="str">
            <v>N/A</v>
          </cell>
          <cell r="L138" t="str">
            <v>N/A</v>
          </cell>
        </row>
        <row r="139">
          <cell r="D139" t="str">
            <v>Core Component</v>
          </cell>
          <cell r="E139" t="str">
            <v/>
          </cell>
          <cell r="F139" t="str">
            <v>N</v>
          </cell>
          <cell r="G139" t="str">
            <v>회로</v>
          </cell>
          <cell r="H139" t="str">
            <v/>
          </cell>
          <cell r="I139" t="str">
            <v>NONE</v>
          </cell>
          <cell r="J139" t="str">
            <v/>
          </cell>
          <cell r="K139" t="str">
            <v/>
          </cell>
          <cell r="L139" t="str">
            <v/>
          </cell>
        </row>
        <row r="140">
          <cell r="D140" t="str">
            <v>DDR SDRAM</v>
          </cell>
          <cell r="E140" t="str">
            <v/>
          </cell>
          <cell r="F140" t="str">
            <v>N</v>
          </cell>
          <cell r="G140" t="str">
            <v>회로</v>
          </cell>
          <cell r="H140" t="str">
            <v/>
          </cell>
          <cell r="I140" t="str">
            <v>SELECT</v>
          </cell>
          <cell r="J140" t="str">
            <v>Samsung</v>
          </cell>
          <cell r="K140" t="str">
            <v>Samsung</v>
          </cell>
          <cell r="L140" t="str">
            <v>Samsung</v>
          </cell>
        </row>
        <row r="141">
          <cell r="D141" t="str">
            <v>Flash Memory</v>
          </cell>
          <cell r="E141" t="str">
            <v/>
          </cell>
          <cell r="F141" t="str">
            <v>N</v>
          </cell>
          <cell r="G141" t="str">
            <v>회로</v>
          </cell>
          <cell r="H141" t="str">
            <v/>
          </cell>
          <cell r="I141" t="str">
            <v>CHECKBOX | TEXT</v>
          </cell>
          <cell r="J141" t="str">
            <v>EMMC | 8GB</v>
          </cell>
          <cell r="K141" t="str">
            <v>EMMC | 8GB</v>
          </cell>
          <cell r="L141" t="str">
            <v>EMMC | 8GB</v>
          </cell>
        </row>
        <row r="142">
          <cell r="D142" t="str">
            <v>Serial Flash Memory</v>
          </cell>
          <cell r="E142" t="str">
            <v/>
          </cell>
          <cell r="F142" t="str">
            <v>N</v>
          </cell>
          <cell r="G142" t="str">
            <v>회로</v>
          </cell>
          <cell r="H142" t="str">
            <v/>
          </cell>
          <cell r="I142" t="str">
            <v>SELECT</v>
          </cell>
          <cell r="J142" t="str">
            <v>WINBOND</v>
          </cell>
          <cell r="K142" t="str">
            <v>WINBOND</v>
          </cell>
          <cell r="L142" t="str">
            <v>WINBOND</v>
          </cell>
        </row>
        <row r="143">
          <cell r="D143" t="str">
            <v>HDMI Switch</v>
          </cell>
          <cell r="E143" t="str">
            <v/>
          </cell>
          <cell r="F143" t="str">
            <v>N</v>
          </cell>
          <cell r="G143" t="str">
            <v>회로</v>
          </cell>
          <cell r="H143" t="str">
            <v/>
          </cell>
          <cell r="I143" t="str">
            <v>SELECT</v>
          </cell>
          <cell r="J143" t="str">
            <v>N/A</v>
          </cell>
          <cell r="K143" t="str">
            <v>N/A</v>
          </cell>
          <cell r="L143" t="str">
            <v>N/A</v>
          </cell>
        </row>
        <row r="144">
          <cell r="D144" t="str">
            <v>Display Device Vender</v>
          </cell>
          <cell r="E144" t="str">
            <v/>
          </cell>
          <cell r="F144" t="str">
            <v>N</v>
          </cell>
          <cell r="G144" t="str">
            <v>회로</v>
          </cell>
          <cell r="H144" t="str">
            <v/>
          </cell>
          <cell r="I144" t="str">
            <v>CHECKBOX</v>
          </cell>
          <cell r="J144" t="str">
            <v>SDC</v>
          </cell>
          <cell r="K144" t="str">
            <v>SDC</v>
          </cell>
          <cell r="L144" t="str">
            <v>AUO</v>
          </cell>
        </row>
        <row r="145">
          <cell r="D145" t="str">
            <v>Connectivity</v>
          </cell>
          <cell r="E145" t="str">
            <v/>
          </cell>
          <cell r="F145" t="str">
            <v>Y</v>
          </cell>
          <cell r="G145" t="str">
            <v>회로</v>
          </cell>
          <cell r="H145" t="str">
            <v/>
          </cell>
          <cell r="I145" t="str">
            <v>NONE</v>
          </cell>
          <cell r="J145" t="str">
            <v/>
          </cell>
          <cell r="K145" t="str">
            <v/>
          </cell>
          <cell r="L145" t="str">
            <v/>
          </cell>
        </row>
        <row r="146">
          <cell r="D146" t="str">
            <v>HDMI</v>
          </cell>
          <cell r="E146" t="str">
            <v>* HDMI 포트 개수</v>
          </cell>
          <cell r="F146" t="str">
            <v>Y</v>
          </cell>
          <cell r="G146" t="str">
            <v>회로</v>
          </cell>
          <cell r="H146" t="str">
            <v/>
          </cell>
          <cell r="I146" t="str">
            <v>SELECT</v>
          </cell>
          <cell r="J146" t="str">
            <v>4</v>
          </cell>
          <cell r="K146" t="str">
            <v>4</v>
          </cell>
          <cell r="L146" t="str">
            <v>4</v>
          </cell>
        </row>
        <row r="147">
          <cell r="D147" t="str">
            <v>Resolution</v>
          </cell>
          <cell r="E147" t="str">
            <v/>
          </cell>
          <cell r="F147" t="str">
            <v>N</v>
          </cell>
          <cell r="G147" t="str">
            <v>회로</v>
          </cell>
          <cell r="H147" t="str">
            <v/>
          </cell>
          <cell r="I147" t="str">
            <v>CHECKBOX</v>
          </cell>
          <cell r="J147" t="str">
            <v>3840 x 2160</v>
          </cell>
          <cell r="K147" t="str">
            <v>3840 x 2160</v>
          </cell>
          <cell r="L147" t="str">
            <v>3840 x 2160</v>
          </cell>
        </row>
        <row r="148">
          <cell r="D148" t="str">
            <v>DVI Support Port</v>
          </cell>
          <cell r="E148" t="str">
            <v/>
          </cell>
          <cell r="F148" t="str">
            <v>N</v>
          </cell>
          <cell r="G148" t="str">
            <v>회로</v>
          </cell>
          <cell r="H148" t="str">
            <v/>
          </cell>
          <cell r="I148" t="str">
            <v>SELECT</v>
          </cell>
          <cell r="J148" t="str">
            <v>ALL</v>
          </cell>
          <cell r="K148" t="str">
            <v>ALL</v>
          </cell>
          <cell r="L148" t="str">
            <v>ALL</v>
          </cell>
        </row>
        <row r="149">
          <cell r="D149" t="str">
            <v>MHL Support Port</v>
          </cell>
          <cell r="E149" t="str">
            <v/>
          </cell>
          <cell r="F149" t="str">
            <v>N</v>
          </cell>
          <cell r="G149" t="str">
            <v>회로</v>
          </cell>
          <cell r="H149" t="str">
            <v/>
          </cell>
          <cell r="I149" t="str">
            <v>CHECKBOX</v>
          </cell>
          <cell r="J149" t="str">
            <v>N/A</v>
          </cell>
          <cell r="K149" t="str">
            <v>N/A</v>
          </cell>
          <cell r="L149" t="str">
            <v>N/A</v>
          </cell>
        </row>
        <row r="150">
          <cell r="D150" t="str">
            <v>USB</v>
          </cell>
          <cell r="E150" t="str">
            <v>* USB 포트 개수</v>
          </cell>
          <cell r="F150" t="str">
            <v>Y</v>
          </cell>
          <cell r="G150" t="str">
            <v>회로</v>
          </cell>
          <cell r="H150" t="str">
            <v/>
          </cell>
          <cell r="I150" t="str">
            <v>SELECT</v>
          </cell>
          <cell r="J150" t="str">
            <v>2</v>
          </cell>
          <cell r="K150" t="str">
            <v>2</v>
          </cell>
          <cell r="L150" t="str">
            <v>2</v>
          </cell>
        </row>
        <row r="151">
          <cell r="D151" t="str">
            <v>Port 1 Type</v>
          </cell>
          <cell r="E151" t="str">
            <v/>
          </cell>
          <cell r="F151" t="str">
            <v>N</v>
          </cell>
          <cell r="G151" t="str">
            <v>회로</v>
          </cell>
          <cell r="H151" t="str">
            <v/>
          </cell>
          <cell r="I151" t="str">
            <v>CHECKBOX</v>
          </cell>
          <cell r="J151" t="str">
            <v>2.0</v>
          </cell>
          <cell r="K151" t="str">
            <v>2.0</v>
          </cell>
          <cell r="L151" t="str">
            <v>2.0</v>
          </cell>
        </row>
        <row r="152">
          <cell r="D152" t="str">
            <v>Port 2 Type</v>
          </cell>
          <cell r="E152" t="str">
            <v/>
          </cell>
          <cell r="F152" t="str">
            <v>N</v>
          </cell>
          <cell r="G152" t="str">
            <v>회로</v>
          </cell>
          <cell r="H152" t="str">
            <v/>
          </cell>
          <cell r="I152" t="str">
            <v>CHECKBOX</v>
          </cell>
          <cell r="J152" t="str">
            <v>2.0</v>
          </cell>
          <cell r="K152" t="str">
            <v>2.0</v>
          </cell>
          <cell r="L152" t="str">
            <v>2.0</v>
          </cell>
        </row>
        <row r="153">
          <cell r="D153" t="str">
            <v>Port 3 Type</v>
          </cell>
          <cell r="E153" t="str">
            <v/>
          </cell>
          <cell r="F153" t="str">
            <v>N</v>
          </cell>
          <cell r="G153" t="str">
            <v>회로</v>
          </cell>
          <cell r="H153" t="str">
            <v/>
          </cell>
          <cell r="I153" t="str">
            <v>CHECKBOX</v>
          </cell>
          <cell r="J153" t="str">
            <v>N/A</v>
          </cell>
          <cell r="K153" t="str">
            <v>N/A</v>
          </cell>
          <cell r="L153" t="str">
            <v>N/A</v>
          </cell>
        </row>
        <row r="154">
          <cell r="D154" t="str">
            <v>Port 4 Type</v>
          </cell>
          <cell r="E154" t="str">
            <v/>
          </cell>
          <cell r="F154" t="str">
            <v>N</v>
          </cell>
          <cell r="G154" t="str">
            <v>회로</v>
          </cell>
          <cell r="H154" t="str">
            <v/>
          </cell>
          <cell r="I154" t="str">
            <v>CHECKBOX</v>
          </cell>
          <cell r="J154" t="str">
            <v>N/A</v>
          </cell>
          <cell r="K154" t="str">
            <v>N/A</v>
          </cell>
          <cell r="L154" t="str">
            <v>N/A</v>
          </cell>
        </row>
        <row r="155">
          <cell r="D155" t="str">
            <v>Port 5 Type</v>
          </cell>
          <cell r="E155" t="str">
            <v/>
          </cell>
          <cell r="F155" t="str">
            <v>N</v>
          </cell>
          <cell r="G155" t="str">
            <v>회로</v>
          </cell>
          <cell r="H155" t="str">
            <v/>
          </cell>
          <cell r="I155" t="str">
            <v>CHECKBOX</v>
          </cell>
          <cell r="J155" t="str">
            <v>N/A</v>
          </cell>
          <cell r="K155" t="str">
            <v>N/A</v>
          </cell>
          <cell r="L155" t="str">
            <v>N/A</v>
          </cell>
        </row>
        <row r="156">
          <cell r="D156" t="str">
            <v>Component In (Y/Pb/Pr)</v>
          </cell>
          <cell r="E156" t="str">
            <v>* Component 단자 개수</v>
          </cell>
          <cell r="F156" t="str">
            <v>Y</v>
          </cell>
          <cell r="G156" t="str">
            <v>회로</v>
          </cell>
          <cell r="H156" t="str">
            <v/>
          </cell>
          <cell r="I156" t="str">
            <v>SELECT</v>
          </cell>
          <cell r="J156" t="str">
            <v>N/A</v>
          </cell>
          <cell r="K156" t="str">
            <v>N/A</v>
          </cell>
          <cell r="L156" t="str">
            <v>N/A</v>
          </cell>
        </row>
        <row r="157">
          <cell r="D157" t="str">
            <v>Composite In (AV)</v>
          </cell>
          <cell r="E157" t="str">
            <v>* Composite 단자 개수 (공용일 경우 공용 표기)</v>
          </cell>
          <cell r="F157" t="str">
            <v>Y</v>
          </cell>
          <cell r="G157" t="str">
            <v>회로</v>
          </cell>
          <cell r="H157" t="str">
            <v/>
          </cell>
          <cell r="I157" t="str">
            <v>SELECT</v>
          </cell>
          <cell r="J157" t="str">
            <v>N/A</v>
          </cell>
          <cell r="K157" t="str">
            <v>N/A</v>
          </cell>
          <cell r="L157" t="str">
            <v>N/A</v>
          </cell>
        </row>
        <row r="158">
          <cell r="D158" t="str">
            <v>Ethernet (LAN)</v>
          </cell>
          <cell r="E158" t="str">
            <v>* Lan Jack 단자 개수</v>
          </cell>
          <cell r="F158" t="str">
            <v>Y</v>
          </cell>
          <cell r="G158" t="str">
            <v>회로</v>
          </cell>
          <cell r="H158" t="str">
            <v/>
          </cell>
          <cell r="I158" t="str">
            <v>SELECT</v>
          </cell>
          <cell r="J158" t="str">
            <v>Yes</v>
          </cell>
          <cell r="K158" t="str">
            <v>Yes</v>
          </cell>
          <cell r="L158" t="str">
            <v>Yes</v>
          </cell>
        </row>
        <row r="159">
          <cell r="D159" t="str">
            <v>Audio Out (Mini Jack / LR)</v>
          </cell>
          <cell r="E159" t="str">
            <v>* Audio Out Jack 단자 개수_x000D_
※ PVI : Audio Out (Mini Jack)</v>
          </cell>
          <cell r="F159" t="str">
            <v>Y</v>
          </cell>
          <cell r="G159" t="str">
            <v>회로</v>
          </cell>
          <cell r="H159" t="str">
            <v/>
          </cell>
          <cell r="I159" t="str">
            <v>SELECT</v>
          </cell>
          <cell r="J159" t="str">
            <v>N/A</v>
          </cell>
          <cell r="K159" t="str">
            <v>N/A</v>
          </cell>
          <cell r="L159" t="str">
            <v>N/A</v>
          </cell>
        </row>
        <row r="160">
          <cell r="D160" t="str">
            <v>Digital Audio Out (Optical)</v>
          </cell>
          <cell r="E160" t="str">
            <v>* Optical Jack 단자 개수</v>
          </cell>
          <cell r="F160" t="str">
            <v>Y</v>
          </cell>
          <cell r="G160" t="str">
            <v>회로</v>
          </cell>
          <cell r="H160" t="str">
            <v/>
          </cell>
          <cell r="I160" t="str">
            <v>SELECT</v>
          </cell>
          <cell r="J160" t="str">
            <v>1</v>
          </cell>
          <cell r="K160" t="str">
            <v>1</v>
          </cell>
          <cell r="L160" t="str">
            <v>1</v>
          </cell>
        </row>
        <row r="161">
          <cell r="D161" t="str">
            <v>RF In (Terrestrial/Cable input/Satellite Input)</v>
          </cell>
          <cell r="E161" t="str">
            <v>* 안테나 단자 개수이며, 지상파, 케이블, 위성 표기 필요
  - 공용일시 공용 표기"</v>
          </cell>
          <cell r="F161" t="str">
            <v>Y</v>
          </cell>
          <cell r="G161" t="str">
            <v>회로</v>
          </cell>
          <cell r="H161" t="str">
            <v/>
          </cell>
          <cell r="I161" t="str">
            <v>SELECT</v>
          </cell>
          <cell r="J161" t="str">
            <v>1/1(Common Use for Terrestrial)/2</v>
          </cell>
          <cell r="K161" t="str">
            <v>1/1(Common Use for Terrestrial)/2</v>
          </cell>
          <cell r="L161" t="str">
            <v>1/1(Common Use for Terrestrial)/2</v>
          </cell>
        </row>
        <row r="162">
          <cell r="D162" t="str">
            <v>Ex-Link ( RS-232C )</v>
          </cell>
          <cell r="E162" t="str">
            <v>* 외부 연결단자(서비스) 지원 개수</v>
          </cell>
          <cell r="F162" t="str">
            <v>Y</v>
          </cell>
          <cell r="G162" t="str">
            <v>회로</v>
          </cell>
          <cell r="H162" t="str">
            <v/>
          </cell>
          <cell r="I162" t="str">
            <v>SELECT</v>
          </cell>
          <cell r="J162" t="str">
            <v>1</v>
          </cell>
          <cell r="K162" t="str">
            <v>1</v>
          </cell>
          <cell r="L162" t="str">
            <v>1</v>
          </cell>
        </row>
        <row r="163">
          <cell r="D163" t="str">
            <v>CI Slot</v>
          </cell>
          <cell r="E163" t="str">
            <v>* CI Slot 단자 개수</v>
          </cell>
          <cell r="F163" t="str">
            <v>Y</v>
          </cell>
          <cell r="G163" t="str">
            <v>회로</v>
          </cell>
          <cell r="H163" t="str">
            <v/>
          </cell>
          <cell r="I163" t="str">
            <v>SELECT</v>
          </cell>
          <cell r="J163" t="str">
            <v>N/A</v>
          </cell>
          <cell r="K163" t="str">
            <v>N/A</v>
          </cell>
          <cell r="L163" t="str">
            <v>N/A</v>
          </cell>
        </row>
        <row r="164">
          <cell r="D164" t="str">
            <v>Monitor Output</v>
          </cell>
          <cell r="E164" t="str">
            <v/>
          </cell>
          <cell r="F164" t="str">
            <v>N</v>
          </cell>
          <cell r="G164" t="str">
            <v>회로</v>
          </cell>
          <cell r="H164" t="str">
            <v/>
          </cell>
          <cell r="I164" t="str">
            <v>SELECT</v>
          </cell>
          <cell r="J164" t="str">
            <v>N/A</v>
          </cell>
          <cell r="K164" t="str">
            <v>N/A</v>
          </cell>
          <cell r="L164" t="str">
            <v>N/A</v>
          </cell>
        </row>
        <row r="165">
          <cell r="D165" t="str">
            <v>DVI</v>
          </cell>
          <cell r="E165" t="str">
            <v/>
          </cell>
          <cell r="F165" t="str">
            <v>N</v>
          </cell>
          <cell r="G165" t="str">
            <v>회로</v>
          </cell>
          <cell r="H165" t="str">
            <v/>
          </cell>
          <cell r="I165" t="str">
            <v>NONE</v>
          </cell>
          <cell r="J165" t="str">
            <v/>
          </cell>
          <cell r="K165" t="str">
            <v/>
          </cell>
          <cell r="L165" t="str">
            <v/>
          </cell>
        </row>
        <row r="166">
          <cell r="D166" t="str">
            <v>Resolution</v>
          </cell>
          <cell r="E166" t="str">
            <v/>
          </cell>
          <cell r="F166" t="str">
            <v>N</v>
          </cell>
          <cell r="G166" t="str">
            <v>회로</v>
          </cell>
          <cell r="H166" t="str">
            <v/>
          </cell>
          <cell r="I166" t="str">
            <v>CHECKBOX</v>
          </cell>
          <cell r="J166" t="str">
            <v>N/A</v>
          </cell>
          <cell r="K166" t="str">
            <v>N/A</v>
          </cell>
          <cell r="L166" t="str">
            <v>N/A</v>
          </cell>
        </row>
        <row r="167">
          <cell r="D167" t="str">
            <v>D-Sub Resolution</v>
          </cell>
          <cell r="E167" t="str">
            <v/>
          </cell>
          <cell r="F167" t="str">
            <v>N</v>
          </cell>
          <cell r="G167" t="str">
            <v>회로</v>
          </cell>
          <cell r="H167" t="str">
            <v/>
          </cell>
          <cell r="I167" t="str">
            <v>SELECT | SELECT</v>
          </cell>
          <cell r="J167" t="str">
            <v>N/A | N/A</v>
          </cell>
          <cell r="K167" t="str">
            <v>N/A | N/A</v>
          </cell>
          <cell r="L167" t="str">
            <v>N/A | N/A</v>
          </cell>
        </row>
        <row r="168">
          <cell r="D168" t="str">
            <v>HDMI A / Return Ch. Support</v>
          </cell>
          <cell r="E168" t="str">
            <v>* Audio Return Chanel_x000D_
* HDMI를 통하여 SPDIF 를 TV 에서 HTS 에 전송 하는 기능_x000D_
※ PVI : HDMI 1.4 A/Return Ch. Support</v>
          </cell>
          <cell r="F168" t="str">
            <v>Y</v>
          </cell>
          <cell r="G168" t="str">
            <v>회로</v>
          </cell>
          <cell r="H168" t="str">
            <v/>
          </cell>
          <cell r="I168" t="str">
            <v>SELECT</v>
          </cell>
          <cell r="J168" t="str">
            <v>Yes</v>
          </cell>
          <cell r="K168" t="str">
            <v>Yes</v>
          </cell>
          <cell r="L168" t="str">
            <v>Yes</v>
          </cell>
        </row>
        <row r="169">
          <cell r="D169" t="str">
            <v>HDMI Quick Switch</v>
          </cell>
          <cell r="E169" t="str">
            <v>* 외부 입력 소스간 빠른 전환을 지원하는 기능_x000D_
※ PVI : InstaPort S (HDMI quick switch)</v>
          </cell>
          <cell r="F169" t="str">
            <v>Y</v>
          </cell>
          <cell r="G169" t="str">
            <v>회로</v>
          </cell>
          <cell r="H169" t="str">
            <v/>
          </cell>
          <cell r="I169" t="str">
            <v>SELECT</v>
          </cell>
          <cell r="J169" t="str">
            <v>Yes</v>
          </cell>
          <cell r="K169" t="str">
            <v>Yes</v>
          </cell>
          <cell r="L169" t="str">
            <v>Yes</v>
          </cell>
        </row>
        <row r="170">
          <cell r="D170" t="str">
            <v>Wireless LAN Adapter Support</v>
          </cell>
          <cell r="E170" t="str">
            <v>* 무선 랜 동글 지원여부</v>
          </cell>
          <cell r="F170" t="str">
            <v>Y</v>
          </cell>
          <cell r="G170" t="str">
            <v>회로</v>
          </cell>
          <cell r="H170" t="str">
            <v/>
          </cell>
          <cell r="I170" t="str">
            <v>SELECT</v>
          </cell>
          <cell r="J170" t="str">
            <v>N/A</v>
          </cell>
          <cell r="K170" t="str">
            <v>N/A</v>
          </cell>
          <cell r="L170" t="str">
            <v>N/A</v>
          </cell>
        </row>
        <row r="171">
          <cell r="D171" t="str">
            <v>Wireless LAN Built-in</v>
          </cell>
          <cell r="E171" t="str">
            <v>* 무선 랜 Built-In 여부</v>
          </cell>
          <cell r="F171" t="str">
            <v>Y</v>
          </cell>
          <cell r="G171" t="str">
            <v>회로</v>
          </cell>
          <cell r="H171" t="str">
            <v/>
          </cell>
          <cell r="I171" t="str">
            <v>MSELECT</v>
          </cell>
          <cell r="J171" t="str">
            <v>Yes</v>
          </cell>
          <cell r="K171" t="str">
            <v>Yes</v>
          </cell>
          <cell r="L171" t="str">
            <v>Yes</v>
          </cell>
        </row>
        <row r="172">
          <cell r="D172" t="str">
            <v>Anynet+ (HDMI-CEC)</v>
          </cell>
          <cell r="E172" t="str">
            <v>* HDMI 외부 기기 Control</v>
          </cell>
          <cell r="F172" t="str">
            <v>Y</v>
          </cell>
          <cell r="G172" t="str">
            <v>회로</v>
          </cell>
          <cell r="H172" t="str">
            <v/>
          </cell>
          <cell r="I172" t="str">
            <v>SELECT</v>
          </cell>
          <cell r="J172" t="str">
            <v>Yes</v>
          </cell>
          <cell r="K172" t="str">
            <v>Yes</v>
          </cell>
          <cell r="L172" t="str">
            <v>Yes</v>
          </cell>
        </row>
        <row r="173">
          <cell r="D173" t="str">
            <v>Design/</v>
          </cell>
          <cell r="E173" t="str">
            <v/>
          </cell>
          <cell r="F173" t="str">
            <v>Y</v>
          </cell>
          <cell r="G173" t="str">
            <v>기구</v>
          </cell>
          <cell r="H173" t="str">
            <v/>
          </cell>
          <cell r="I173" t="str">
            <v>NONE</v>
          </cell>
          <cell r="J173" t="str">
            <v/>
          </cell>
          <cell r="K173" t="str">
            <v/>
          </cell>
          <cell r="L173" t="str">
            <v/>
          </cell>
        </row>
        <row r="174">
          <cell r="D174" t="str">
            <v>Design</v>
          </cell>
          <cell r="E174" t="str">
            <v>* 디자인 명 표기</v>
          </cell>
          <cell r="F174" t="str">
            <v>Y</v>
          </cell>
          <cell r="G174" t="str">
            <v>기구</v>
          </cell>
          <cell r="H174" t="str">
            <v/>
          </cell>
          <cell r="I174" t="str">
            <v>TEXT</v>
          </cell>
          <cell r="J174" t="str">
            <v>Q Style - Solid</v>
          </cell>
          <cell r="K174" t="str">
            <v>Q Style - Solid</v>
          </cell>
          <cell r="L174" t="str">
            <v>Q Style - Solid</v>
          </cell>
        </row>
        <row r="175">
          <cell r="D175" t="str">
            <v>Bezel Type</v>
          </cell>
          <cell r="E175" t="str">
            <v>* Bezel Type 표기 (VNB, SNB 등)</v>
          </cell>
          <cell r="F175" t="str">
            <v>Y</v>
          </cell>
          <cell r="G175" t="str">
            <v>기구</v>
          </cell>
          <cell r="H175" t="str">
            <v/>
          </cell>
          <cell r="I175" t="str">
            <v>SELECT</v>
          </cell>
          <cell r="J175" t="str">
            <v>4 Bezel-less</v>
          </cell>
          <cell r="K175" t="str">
            <v>4 Bezel-less</v>
          </cell>
          <cell r="L175" t="str">
            <v>4 Bezel-less</v>
          </cell>
        </row>
        <row r="176">
          <cell r="D176" t="str">
            <v>Slim Type</v>
          </cell>
          <cell r="E176" t="str">
            <v>* 두께 (Slim, Normal, Ultra Slim 等)</v>
          </cell>
          <cell r="F176" t="str">
            <v>Y</v>
          </cell>
          <cell r="G176" t="str">
            <v>기구</v>
          </cell>
          <cell r="H176" t="str">
            <v/>
          </cell>
          <cell r="I176" t="str">
            <v>TEXT</v>
          </cell>
          <cell r="J176" t="str">
            <v>Slim</v>
          </cell>
          <cell r="K176" t="str">
            <v>Slim</v>
          </cell>
          <cell r="L176" t="str">
            <v>Slim</v>
          </cell>
        </row>
        <row r="177">
          <cell r="D177" t="str">
            <v>Front Color</v>
          </cell>
          <cell r="E177" t="str">
            <v>* 앞 Bezel Color</v>
          </cell>
          <cell r="F177" t="str">
            <v>Y</v>
          </cell>
          <cell r="G177" t="str">
            <v>기구</v>
          </cell>
          <cell r="H177" t="str">
            <v/>
          </cell>
          <cell r="I177" t="str">
            <v>TEXT</v>
          </cell>
          <cell r="J177" t="str">
            <v>Carbon Silver</v>
          </cell>
          <cell r="K177" t="str">
            <v>Carbon Silver</v>
          </cell>
          <cell r="L177" t="str">
            <v>Carbon Silver</v>
          </cell>
        </row>
        <row r="178">
          <cell r="D178" t="str">
            <v>Light Effect (Deco)</v>
          </cell>
          <cell r="E178" t="str">
            <v>* 로고 라이팅(Deco) 적용 여부</v>
          </cell>
          <cell r="F178" t="str">
            <v>Y</v>
          </cell>
          <cell r="G178" t="str">
            <v>회로</v>
          </cell>
          <cell r="H178" t="str">
            <v/>
          </cell>
          <cell r="I178" t="str">
            <v>SELECT</v>
          </cell>
          <cell r="J178" t="str">
            <v>N/A</v>
          </cell>
          <cell r="K178" t="str">
            <v>N/A</v>
          </cell>
          <cell r="L178" t="str">
            <v>N/A</v>
          </cell>
        </row>
        <row r="179">
          <cell r="D179" t="str">
            <v>Stand Type</v>
          </cell>
          <cell r="E179" t="str">
            <v>* 스탠드 디자인 형태</v>
          </cell>
          <cell r="F179" t="str">
            <v>Y</v>
          </cell>
          <cell r="G179" t="str">
            <v>기구</v>
          </cell>
          <cell r="H179" t="str">
            <v>Y</v>
          </cell>
          <cell r="I179" t="str">
            <v>TEXT</v>
          </cell>
          <cell r="J179" t="str">
            <v>Simple</v>
          </cell>
          <cell r="K179" t="str">
            <v>Simple</v>
          </cell>
          <cell r="L179" t="str">
            <v>Simple</v>
          </cell>
        </row>
        <row r="180">
          <cell r="D180" t="str">
            <v>Swivel (Left/Right)</v>
          </cell>
          <cell r="E180" t="str">
            <v>* 좌우 회전 가능 여부</v>
          </cell>
          <cell r="F180" t="str">
            <v>Y</v>
          </cell>
          <cell r="G180" t="str">
            <v>기구</v>
          </cell>
          <cell r="H180" t="str">
            <v>Y</v>
          </cell>
          <cell r="I180" t="str">
            <v>SELECT</v>
          </cell>
          <cell r="J180" t="str">
            <v>N/A</v>
          </cell>
          <cell r="K180" t="str">
            <v>N/A</v>
          </cell>
          <cell r="L180" t="str">
            <v>N/A</v>
          </cell>
        </row>
        <row r="181">
          <cell r="D181" t="str">
            <v>Eco</v>
          </cell>
          <cell r="E181" t="str">
            <v/>
          </cell>
          <cell r="F181" t="str">
            <v>Y</v>
          </cell>
          <cell r="G181" t="str">
            <v>개발지원</v>
          </cell>
          <cell r="H181" t="str">
            <v/>
          </cell>
          <cell r="I181" t="str">
            <v>NONE</v>
          </cell>
          <cell r="J181" t="str">
            <v/>
          </cell>
          <cell r="K181" t="str">
            <v/>
          </cell>
          <cell r="L181" t="str">
            <v/>
          </cell>
        </row>
        <row r="182">
          <cell r="D182" t="str">
            <v>Energy Efficiency Class</v>
          </cell>
          <cell r="E182" t="str">
            <v/>
          </cell>
          <cell r="F182" t="str">
            <v>N</v>
          </cell>
          <cell r="G182" t="str">
            <v>개발지원</v>
          </cell>
          <cell r="H182" t="str">
            <v/>
          </cell>
          <cell r="I182" t="str">
            <v>TEXT</v>
          </cell>
          <cell r="J182" t="str">
            <v>Yes</v>
          </cell>
          <cell r="K182" t="str">
            <v>Yes</v>
          </cell>
          <cell r="L182" t="str">
            <v>N/A</v>
          </cell>
        </row>
        <row r="183">
          <cell r="D183" t="str">
            <v>Eco Sensor</v>
          </cell>
          <cell r="E183" t="str">
            <v>* 주변 조도에 따라서 밝기를 변경하는 기능 (조도 센서)</v>
          </cell>
          <cell r="F183" t="str">
            <v>Y</v>
          </cell>
          <cell r="G183" t="str">
            <v>개발지원</v>
          </cell>
          <cell r="H183" t="str">
            <v/>
          </cell>
          <cell r="I183" t="str">
            <v>SELECT</v>
          </cell>
          <cell r="J183" t="str">
            <v>Yes</v>
          </cell>
          <cell r="K183" t="str">
            <v>Yes</v>
          </cell>
          <cell r="L183" t="str">
            <v>Yes</v>
          </cell>
        </row>
        <row r="184">
          <cell r="D184" t="str">
            <v>Power</v>
          </cell>
          <cell r="E184" t="str">
            <v/>
          </cell>
          <cell r="F184" t="str">
            <v>Y</v>
          </cell>
          <cell r="G184" t="str">
            <v>회로</v>
          </cell>
          <cell r="H184" t="str">
            <v/>
          </cell>
          <cell r="I184" t="str">
            <v>NONE</v>
          </cell>
          <cell r="J184" t="str">
            <v/>
          </cell>
          <cell r="K184" t="str">
            <v/>
          </cell>
          <cell r="L184" t="str">
            <v/>
          </cell>
        </row>
        <row r="185">
          <cell r="D185" t="str">
            <v>Power Supply (V)</v>
          </cell>
          <cell r="E185" t="str">
            <v/>
          </cell>
          <cell r="F185" t="str">
            <v>N</v>
          </cell>
          <cell r="G185" t="str">
            <v>회로</v>
          </cell>
          <cell r="H185" t="str">
            <v/>
          </cell>
          <cell r="I185" t="str">
            <v>TEXT</v>
          </cell>
          <cell r="J185" t="str">
            <v>AC110~120V 50/60Hz</v>
          </cell>
          <cell r="K185" t="str">
            <v>AC110~120V 50/60Hz</v>
          </cell>
          <cell r="L185" t="str">
            <v>AC110-120V 50/60Hz</v>
          </cell>
        </row>
        <row r="186">
          <cell r="D186" t="str">
            <v>Power Consumption (Max)</v>
          </cell>
          <cell r="E186" t="str">
            <v>* 사양검증 : User Manual / Label Rating/Label Box/제품규격서 표시 사항 확인 (PRT 사양 비교)</v>
          </cell>
          <cell r="F186" t="str">
            <v>N</v>
          </cell>
          <cell r="G186" t="str">
            <v>회로</v>
          </cell>
          <cell r="H186" t="str">
            <v/>
          </cell>
          <cell r="I186" t="str">
            <v>TEXT</v>
          </cell>
          <cell r="J186" t="str">
            <v>280</v>
          </cell>
          <cell r="K186" t="str">
            <v>280</v>
          </cell>
          <cell r="L186" t="str">
            <v>300</v>
          </cell>
        </row>
        <row r="187">
          <cell r="D187" t="str">
            <v>Power Consumption (Energy Saving Mode) (W)</v>
          </cell>
          <cell r="E187" t="str">
            <v/>
          </cell>
          <cell r="F187" t="str">
            <v>N</v>
          </cell>
          <cell r="G187" t="str">
            <v>회로</v>
          </cell>
          <cell r="H187" t="str">
            <v/>
          </cell>
          <cell r="I187" t="str">
            <v>TEXT</v>
          </cell>
          <cell r="J187" t="str">
            <v>N/A</v>
          </cell>
          <cell r="K187" t="str">
            <v>N/A</v>
          </cell>
          <cell r="L187" t="str">
            <v>N/A</v>
          </cell>
        </row>
        <row r="188">
          <cell r="D188" t="str">
            <v>Power Consumption (Stand-by) (W)</v>
          </cell>
          <cell r="E188" t="str">
            <v/>
          </cell>
          <cell r="F188" t="str">
            <v>N</v>
          </cell>
          <cell r="G188" t="str">
            <v>회로</v>
          </cell>
          <cell r="H188" t="str">
            <v/>
          </cell>
          <cell r="I188" t="str">
            <v>TEXT</v>
          </cell>
          <cell r="J188" t="str">
            <v>0.5</v>
          </cell>
          <cell r="K188" t="str">
            <v>0.5</v>
          </cell>
          <cell r="L188" t="str">
            <v>0.5</v>
          </cell>
        </row>
        <row r="189">
          <cell r="D189" t="str">
            <v>Power Consumption (Typical)</v>
          </cell>
          <cell r="E189" t="str">
            <v/>
          </cell>
          <cell r="F189" t="str">
            <v>N</v>
          </cell>
          <cell r="G189" t="str">
            <v>회로</v>
          </cell>
          <cell r="H189" t="str">
            <v/>
          </cell>
          <cell r="I189" t="str">
            <v>TEXT</v>
          </cell>
          <cell r="J189" t="str">
            <v>100</v>
          </cell>
          <cell r="K189" t="str">
            <v>100</v>
          </cell>
          <cell r="L189" t="str">
            <v>130</v>
          </cell>
        </row>
        <row r="190">
          <cell r="D190" t="str">
            <v>Peak Luminance Ratio (%)</v>
          </cell>
          <cell r="E190" t="str">
            <v/>
          </cell>
          <cell r="F190" t="str">
            <v>N</v>
          </cell>
          <cell r="G190" t="str">
            <v>회로</v>
          </cell>
          <cell r="H190" t="str">
            <v/>
          </cell>
          <cell r="I190" t="str">
            <v>TEXT</v>
          </cell>
          <cell r="J190" t="str">
            <v>N/A</v>
          </cell>
          <cell r="K190" t="str">
            <v>N/A</v>
          </cell>
          <cell r="L190" t="str">
            <v>N/A</v>
          </cell>
        </row>
        <row r="191">
          <cell r="D191" t="str">
            <v>Yearly Power Consumption (EU standard) (kWh)</v>
          </cell>
          <cell r="E191" t="str">
            <v/>
          </cell>
          <cell r="F191" t="str">
            <v>N</v>
          </cell>
          <cell r="G191" t="str">
            <v>회로</v>
          </cell>
          <cell r="H191" t="str">
            <v/>
          </cell>
          <cell r="I191" t="str">
            <v>TEXT</v>
          </cell>
          <cell r="J191" t="str">
            <v>N/A</v>
          </cell>
          <cell r="K191" t="str">
            <v>N/A</v>
          </cell>
          <cell r="L191" t="str">
            <v>N/A</v>
          </cell>
        </row>
        <row r="192">
          <cell r="D192" t="str">
            <v>AC Input Power Freq. (Hz)</v>
          </cell>
          <cell r="E192" t="str">
            <v>* 전원 조건 (Hz)_x000D_
* 사양검증 : User Manual / Label Rating/제품규격서 표시 사항 확인 (PRT 사양 비교)</v>
          </cell>
          <cell r="F192" t="str">
            <v>N</v>
          </cell>
          <cell r="G192" t="str">
            <v>회로</v>
          </cell>
          <cell r="H192" t="str">
            <v/>
          </cell>
          <cell r="I192" t="str">
            <v>SELECT</v>
          </cell>
          <cell r="J192" t="str">
            <v>50/60Hz</v>
          </cell>
          <cell r="K192" t="str">
            <v>50/60Hz</v>
          </cell>
          <cell r="L192" t="str">
            <v>50/60Hz</v>
          </cell>
        </row>
        <row r="193">
          <cell r="D193" t="str">
            <v xml:space="preserve">SMPS/IP Board </v>
          </cell>
          <cell r="E193" t="str">
            <v/>
          </cell>
          <cell r="F193" t="str">
            <v>N</v>
          </cell>
          <cell r="G193" t="str">
            <v>회로</v>
          </cell>
          <cell r="H193" t="str">
            <v/>
          </cell>
          <cell r="I193" t="str">
            <v>SELECT</v>
          </cell>
          <cell r="J193" t="str">
            <v>SoluM</v>
          </cell>
          <cell r="K193" t="str">
            <v>SoluM</v>
          </cell>
          <cell r="L193" t="str">
            <v>SoluM</v>
          </cell>
        </row>
        <row r="194">
          <cell r="D194" t="str">
            <v>Security</v>
          </cell>
          <cell r="E194" t="str">
            <v/>
          </cell>
          <cell r="F194" t="str">
            <v>N</v>
          </cell>
          <cell r="G194" t="str">
            <v>기구</v>
          </cell>
          <cell r="H194" t="str">
            <v/>
          </cell>
          <cell r="I194" t="str">
            <v>NONE</v>
          </cell>
          <cell r="J194" t="str">
            <v/>
          </cell>
          <cell r="K194" t="str">
            <v/>
          </cell>
          <cell r="L194" t="str">
            <v/>
          </cell>
        </row>
        <row r="195">
          <cell r="D195" t="str">
            <v>Dimension (WxHxD)</v>
          </cell>
          <cell r="E195" t="str">
            <v>* HOTEL TV 모델의 경우, 기구개발담당자는 사양정합성 Check시 Drawing파일(pdf)을 엑셀에  필수로 개체삽입 할 것</v>
          </cell>
          <cell r="F195" t="str">
            <v>N</v>
          </cell>
          <cell r="G195" t="str">
            <v>기구</v>
          </cell>
          <cell r="H195" t="str">
            <v/>
          </cell>
          <cell r="I195" t="str">
            <v>NONE</v>
          </cell>
          <cell r="J195" t="str">
            <v/>
          </cell>
          <cell r="K195" t="str">
            <v/>
          </cell>
          <cell r="L195" t="str">
            <v/>
          </cell>
        </row>
        <row r="196">
          <cell r="D196" t="str">
            <v>Set Size without Stand (mm)</v>
          </cell>
          <cell r="E196" t="str">
            <v>* 사양검증 : User Manual /Packing Case/ 제품 규격서 표시 사항 확인 (PRT 사양 비교)_x000D_
※ PVI : Set without Stand (WxHxD)</v>
          </cell>
          <cell r="F196" t="str">
            <v>N</v>
          </cell>
          <cell r="G196" t="str">
            <v>기구</v>
          </cell>
          <cell r="H196" t="str">
            <v/>
          </cell>
          <cell r="I196" t="str">
            <v>TEXT</v>
          </cell>
          <cell r="K196" t="str">
            <v>1450.1 x 829.9 x 58.7</v>
          </cell>
          <cell r="L196" t="str">
            <v>1675.8 x 961.4 x 59.2</v>
          </cell>
        </row>
        <row r="197">
          <cell r="D197" t="str">
            <v>Set Size with Stand (mm)</v>
          </cell>
          <cell r="E197" t="str">
            <v>* 사양검증 : User Manual /Packing Case/ 제품 규격서 표시 사항 확인 (PRT 사양 비교)_x000D_
※ PVI : Set with Stand  (WxHxD)</v>
          </cell>
          <cell r="F197" t="str">
            <v>N</v>
          </cell>
          <cell r="G197" t="str">
            <v>기구</v>
          </cell>
          <cell r="H197" t="str">
            <v/>
          </cell>
          <cell r="I197" t="str">
            <v>TEXT</v>
          </cell>
          <cell r="K197" t="str">
            <v>1450.1 x 910.5 x 295.7</v>
          </cell>
          <cell r="L197" t="str">
            <v>1675.8 x 1049.5 x 359.1</v>
          </cell>
        </row>
        <row r="198">
          <cell r="D198" t="str">
            <v>Package Size (mm)</v>
          </cell>
          <cell r="E198" t="str">
            <v>* 사양검증 : User Manual /Packing Case/ 제품 규격서 표시 사항 확인 (PRT 사양 비교)</v>
          </cell>
          <cell r="F198" t="str">
            <v>N</v>
          </cell>
          <cell r="G198" t="str">
            <v>기구</v>
          </cell>
          <cell r="H198" t="str">
            <v/>
          </cell>
          <cell r="I198" t="str">
            <v>TEXT</v>
          </cell>
          <cell r="K198" t="str">
            <v>1587 x 965 x 178</v>
          </cell>
          <cell r="L198" t="str">
            <v>1863 x 1123 x 231</v>
          </cell>
        </row>
        <row r="199">
          <cell r="D199" t="str">
            <v>Stand Dim (WxD)</v>
          </cell>
          <cell r="E199" t="str">
            <v>SET 거치가 가능한 스탠드의 폭, 깊이 정보 (CDMS &gt; Stand Dimension Spec I/F)</v>
          </cell>
          <cell r="F199" t="str">
            <v>N</v>
          </cell>
          <cell r="G199" t="str">
            <v>기구</v>
          </cell>
          <cell r="H199" t="str">
            <v/>
          </cell>
          <cell r="I199" t="str">
            <v>NONE</v>
          </cell>
          <cell r="K199" t="str">
            <v/>
          </cell>
          <cell r="L199" t="str">
            <v/>
          </cell>
        </row>
        <row r="200">
          <cell r="D200" t="str">
            <v>Stand (Basic)</v>
          </cell>
          <cell r="E200" t="str">
            <v>"* SET 기본 거치 상태_x000D_
* Stand가 없는 경우 CDMS 를 통해 N/A 처리됨"</v>
          </cell>
          <cell r="F200" t="str">
            <v>N</v>
          </cell>
          <cell r="G200" t="str">
            <v>기구</v>
          </cell>
          <cell r="H200" t="str">
            <v/>
          </cell>
          <cell r="I200" t="str">
            <v>TEXT</v>
          </cell>
          <cell r="K200" t="str">
            <v>1094.5 x 295.7</v>
          </cell>
          <cell r="L200" t="str">
            <v>1254.3 x 359.1</v>
          </cell>
        </row>
        <row r="201">
          <cell r="D201" t="str">
            <v>Stand (Minimum)</v>
          </cell>
          <cell r="E201" t="str">
            <v>"* 변경 가능한 거치 상태 최소사이즈_x000D_
* Stand가 없는 경우 CDMS 를 통해 N/A 처리됨"</v>
          </cell>
          <cell r="F201" t="str">
            <v>N</v>
          </cell>
          <cell r="G201" t="str">
            <v>기구</v>
          </cell>
          <cell r="H201" t="str">
            <v/>
          </cell>
          <cell r="I201" t="str">
            <v>TEXT</v>
          </cell>
          <cell r="J201" t="str">
            <v>N/A</v>
          </cell>
          <cell r="K201" t="str">
            <v>N/A</v>
          </cell>
          <cell r="L201" t="str">
            <v>N/A</v>
          </cell>
        </row>
        <row r="202">
          <cell r="D202" t="str">
            <v>Weight</v>
          </cell>
          <cell r="E202" t="str">
            <v/>
          </cell>
          <cell r="F202" t="str">
            <v>N</v>
          </cell>
          <cell r="G202" t="str">
            <v>기구</v>
          </cell>
          <cell r="H202" t="str">
            <v/>
          </cell>
          <cell r="I202" t="str">
            <v>NONE</v>
          </cell>
          <cell r="J202" t="str">
            <v/>
          </cell>
          <cell r="K202" t="str">
            <v/>
          </cell>
          <cell r="L202" t="str">
            <v/>
          </cell>
        </row>
        <row r="203">
          <cell r="D203" t="str">
            <v>Set Weight without Stand (kg)</v>
          </cell>
          <cell r="E203" t="str">
            <v>* 사양검증 : User Manual /Packing Case/ 제품 규격서 표시 사항 확인 (PRT 사양 비교)</v>
          </cell>
          <cell r="F203" t="str">
            <v>N</v>
          </cell>
          <cell r="G203" t="str">
            <v>기구</v>
          </cell>
          <cell r="H203" t="str">
            <v/>
          </cell>
          <cell r="I203" t="str">
            <v>TEXT</v>
          </cell>
          <cell r="J203" t="str">
            <v>26.5</v>
          </cell>
          <cell r="K203" t="str">
            <v>26.5</v>
          </cell>
          <cell r="L203" t="str">
            <v>36.6</v>
          </cell>
        </row>
        <row r="204">
          <cell r="D204" t="str">
            <v>Set Weight with Stand (kg)</v>
          </cell>
          <cell r="E204" t="str">
            <v>* 사양검증 : User Manual /Packing Case/ 제품 규격서 표시 사항 확인 (PRT 사양 비교)</v>
          </cell>
          <cell r="F204" t="str">
            <v>N</v>
          </cell>
          <cell r="G204" t="str">
            <v>기구</v>
          </cell>
          <cell r="H204" t="str">
            <v/>
          </cell>
          <cell r="I204" t="str">
            <v>TEXT</v>
          </cell>
          <cell r="J204" t="str">
            <v>27.1</v>
          </cell>
          <cell r="K204" t="str">
            <v>27.1</v>
          </cell>
          <cell r="L204" t="str">
            <v>37.5</v>
          </cell>
        </row>
        <row r="205">
          <cell r="D205" t="str">
            <v>Package Weight (kg)</v>
          </cell>
          <cell r="E205" t="str">
            <v>* 사양검증 : User Manual /Packing Case/ 제품 규격서 표시 사항 확인 (PRT 사양 비교)</v>
          </cell>
          <cell r="F205" t="str">
            <v>N</v>
          </cell>
          <cell r="G205" t="str">
            <v>기구</v>
          </cell>
          <cell r="H205" t="str">
            <v/>
          </cell>
          <cell r="I205" t="str">
            <v>TEXT</v>
          </cell>
          <cell r="J205" t="str">
            <v>35.9</v>
          </cell>
          <cell r="K205" t="str">
            <v>35.9</v>
          </cell>
          <cell r="L205" t="str">
            <v>51.5</v>
          </cell>
        </row>
        <row r="206">
          <cell r="D206" t="str">
            <v>Loading Quantity</v>
          </cell>
          <cell r="E206" t="str">
            <v/>
          </cell>
          <cell r="F206" t="str">
            <v>N</v>
          </cell>
          <cell r="G206" t="str">
            <v>기구</v>
          </cell>
          <cell r="H206" t="str">
            <v/>
          </cell>
          <cell r="I206" t="str">
            <v>NONE</v>
          </cell>
          <cell r="J206" t="str">
            <v/>
          </cell>
          <cell r="K206" t="str">
            <v/>
          </cell>
          <cell r="L206" t="str">
            <v/>
          </cell>
        </row>
        <row r="207">
          <cell r="D207" t="str">
            <v>Accessory</v>
          </cell>
          <cell r="E207" t="str">
            <v/>
          </cell>
          <cell r="F207" t="str">
            <v>Y</v>
          </cell>
          <cell r="G207" t="str">
            <v>회로</v>
          </cell>
          <cell r="H207" t="str">
            <v/>
          </cell>
          <cell r="I207" t="str">
            <v>NONE</v>
          </cell>
          <cell r="J207" t="str">
            <v/>
          </cell>
          <cell r="K207" t="str">
            <v/>
          </cell>
          <cell r="L207" t="str">
            <v/>
          </cell>
        </row>
        <row r="208">
          <cell r="D208" t="str">
            <v>Voice Agent Support</v>
          </cell>
          <cell r="E208" t="str">
            <v>* 원거리 음성인식용 외장 Accessory인 Voice Agent와의 호환성 지원 여부</v>
          </cell>
          <cell r="F208" t="str">
            <v>Y</v>
          </cell>
          <cell r="G208" t="str">
            <v>S/W</v>
          </cell>
          <cell r="H208" t="str">
            <v/>
          </cell>
          <cell r="I208" t="str">
            <v>SELECT</v>
          </cell>
          <cell r="J208" t="str">
            <v>N/A</v>
          </cell>
          <cell r="K208" t="str">
            <v>N/A</v>
          </cell>
          <cell r="L208" t="str">
            <v>N/A</v>
          </cell>
        </row>
        <row r="209">
          <cell r="D209" t="str">
            <v>Remote Controller Model</v>
          </cell>
          <cell r="E209" t="str">
            <v>* 리모컨 모델명 (배터리 포함)_x000D_
* Accessory 사양검증 : User Manual /QSG/ BOM 표시 사항 확인 (PRT 사양 비교)</v>
          </cell>
          <cell r="F209" t="str">
            <v>Y</v>
          </cell>
          <cell r="G209" t="str">
            <v>회로</v>
          </cell>
          <cell r="H209" t="str">
            <v/>
          </cell>
          <cell r="I209" t="str">
            <v>TEXT</v>
          </cell>
          <cell r="J209" t="str">
            <v>TM1890A
(GB/IE :TM1890A+TM1240A)</v>
          </cell>
          <cell r="K209" t="str">
            <v>TM1890A
(GB/IE :TM1890A+TM1240A)</v>
          </cell>
          <cell r="L209" t="str">
            <v>TM1890A
(GB/IE :TM1890A+TM1240A)</v>
          </cell>
        </row>
        <row r="210">
          <cell r="D210" t="str">
            <v>Remote Controller Code No</v>
          </cell>
          <cell r="E210" t="str">
            <v/>
          </cell>
          <cell r="F210" t="str">
            <v>N</v>
          </cell>
          <cell r="G210" t="str">
            <v>회로</v>
          </cell>
          <cell r="H210" t="str">
            <v/>
          </cell>
          <cell r="I210" t="str">
            <v>TEXT</v>
          </cell>
          <cell r="J210" t="str">
            <v>BN59-01298H</v>
          </cell>
          <cell r="K210" t="str">
            <v>BN59-01298H</v>
          </cell>
          <cell r="L210" t="str">
            <v>BN59-01298H</v>
          </cell>
        </row>
        <row r="211">
          <cell r="D211" t="str">
            <v>Battery (for Remote Control)</v>
          </cell>
          <cell r="E211" t="str">
            <v>* 배터리 Inbox 여부_x000D_
* Accessory 사양검증 : User Manual /QSG/ BOM 표시 사항 확인 (PRT 사양 비교)</v>
          </cell>
          <cell r="F211" t="str">
            <v>Y</v>
          </cell>
          <cell r="G211" t="str">
            <v>회로</v>
          </cell>
          <cell r="H211" t="str">
            <v/>
          </cell>
          <cell r="I211" t="str">
            <v>SELECT</v>
          </cell>
          <cell r="J211" t="str">
            <v>Yes</v>
          </cell>
          <cell r="K211" t="str">
            <v>Yes</v>
          </cell>
          <cell r="L211" t="str">
            <v>Yes</v>
          </cell>
        </row>
        <row r="212">
          <cell r="D212" t="str">
            <v>Samsung Smart Remote (Included)</v>
          </cell>
          <cell r="E212" t="str">
            <v>* Smart TV 사용시 편리한 Smart Control Inbox 여부_x000D_
* Accessory 사양검증 : User Manual /QSG/ BOM 표시 사항 확인 (PRT 사양 비교)</v>
          </cell>
          <cell r="F212" t="str">
            <v>Y</v>
          </cell>
          <cell r="G212" t="str">
            <v>회로</v>
          </cell>
          <cell r="H212" t="str">
            <v/>
          </cell>
          <cell r="I212" t="str">
            <v>SELECT</v>
          </cell>
          <cell r="J212" t="str">
            <v>Yes</v>
          </cell>
          <cell r="K212" t="str">
            <v>Yes</v>
          </cell>
          <cell r="L212" t="str">
            <v>Yes</v>
          </cell>
        </row>
        <row r="213">
          <cell r="D213" t="str">
            <v>No Gap Wall-mount</v>
          </cell>
          <cell r="E213" t="str">
            <v>* 심플 월 마운트 지원 여부</v>
          </cell>
          <cell r="F213" t="str">
            <v>Y</v>
          </cell>
          <cell r="G213" t="str">
            <v>기구</v>
          </cell>
          <cell r="H213" t="str">
            <v/>
          </cell>
          <cell r="I213" t="str">
            <v>SELECT</v>
          </cell>
          <cell r="J213" t="str">
            <v>N/A</v>
          </cell>
          <cell r="K213" t="str">
            <v>N/A</v>
          </cell>
          <cell r="L213" t="str">
            <v>N/A</v>
          </cell>
        </row>
        <row r="214">
          <cell r="D214" t="str">
            <v>Optional Stand Support</v>
          </cell>
          <cell r="E214" t="str">
            <v>별매 스탠드 지원 여부 (Studio, Gravity, Floor)</v>
          </cell>
          <cell r="F214" t="str">
            <v>Y</v>
          </cell>
          <cell r="G214" t="str">
            <v>기구</v>
          </cell>
          <cell r="H214" t="str">
            <v/>
          </cell>
          <cell r="I214" t="str">
            <v>SELECT</v>
          </cell>
          <cell r="J214" t="str">
            <v>N/A</v>
          </cell>
          <cell r="K214" t="str">
            <v>N/A</v>
          </cell>
          <cell r="L214" t="str">
            <v>N/A</v>
          </cell>
        </row>
        <row r="215">
          <cell r="D215" t="str">
            <v>Mini Wall Mount Support</v>
          </cell>
          <cell r="E215" t="str">
            <v>* Mini Wall Mount 지원 여부_x000D_
* Accessory 사양검증 : User Manual /QSG/ BOM 표시 사항 확인 (PRT 사양 비교)</v>
          </cell>
          <cell r="F215" t="str">
            <v>Y</v>
          </cell>
          <cell r="G215" t="str">
            <v>기구</v>
          </cell>
          <cell r="H215" t="str">
            <v/>
          </cell>
          <cell r="I215" t="str">
            <v>SELECT</v>
          </cell>
          <cell r="J215" t="str">
            <v>Yes</v>
          </cell>
          <cell r="K215" t="str">
            <v>Yes</v>
          </cell>
          <cell r="L215" t="str">
            <v>N/A</v>
          </cell>
        </row>
        <row r="216">
          <cell r="D216" t="str">
            <v>VESA Wall Mount Support</v>
          </cell>
          <cell r="E216" t="str">
            <v>* Vesa 규격 Wall Mount 지원 여부_x000D_
* Accessory 사양검증 : User Manual /QSG/ BOM 표시 사항 확인 (PRT 사양 비교)</v>
          </cell>
          <cell r="F216" t="str">
            <v>Y</v>
          </cell>
          <cell r="G216" t="str">
            <v>기구</v>
          </cell>
          <cell r="H216" t="str">
            <v/>
          </cell>
          <cell r="I216" t="str">
            <v>SELECT</v>
          </cell>
          <cell r="J216" t="str">
            <v>Yes</v>
          </cell>
          <cell r="K216" t="str">
            <v>Yes</v>
          </cell>
          <cell r="L216" t="str">
            <v>Yes</v>
          </cell>
        </row>
        <row r="217">
          <cell r="D217" t="str">
            <v>Customizable Bezel Support (The Frame)</v>
          </cell>
          <cell r="E217" t="str">
            <v>Customizable Bezel 지원 여부</v>
          </cell>
          <cell r="F217" t="str">
            <v>Y</v>
          </cell>
          <cell r="G217" t="str">
            <v>기구</v>
          </cell>
          <cell r="H217" t="str">
            <v/>
          </cell>
          <cell r="I217" t="str">
            <v>SELECT</v>
          </cell>
          <cell r="J217" t="str">
            <v>N/A</v>
          </cell>
          <cell r="K217" t="str">
            <v>N/A</v>
          </cell>
          <cell r="L217" t="str">
            <v>N/A</v>
          </cell>
        </row>
        <row r="218">
          <cell r="D218" t="str">
            <v>TV Key Dongle (Included)</v>
          </cell>
          <cell r="E218" t="str">
            <v>* TV Key Dongle 인박스 여부</v>
          </cell>
          <cell r="F218" t="str">
            <v>Y</v>
          </cell>
          <cell r="G218" t="str">
            <v>회로</v>
          </cell>
          <cell r="H218" t="str">
            <v/>
          </cell>
          <cell r="I218" t="str">
            <v>SELECT</v>
          </cell>
          <cell r="J218" t="str">
            <v>N/A</v>
          </cell>
          <cell r="K218" t="str">
            <v>N/A</v>
          </cell>
          <cell r="L218" t="str">
            <v>N/A</v>
          </cell>
        </row>
        <row r="219">
          <cell r="D219" t="str">
            <v>Composite to Scart Gender (Included)</v>
          </cell>
          <cell r="E219" t="str">
            <v>* Composite to Scart Gender 인박스 여부
Accessory 사양검증 : User Manual /QSG/ BOM 표시 사항 확인 (PRT 사양 비교)</v>
          </cell>
          <cell r="F219" t="str">
            <v>Y</v>
          </cell>
          <cell r="G219" t="str">
            <v>S/W</v>
          </cell>
          <cell r="H219" t="str">
            <v/>
          </cell>
          <cell r="I219" t="str">
            <v>SELECT</v>
          </cell>
          <cell r="J219" t="str">
            <v>N/A</v>
          </cell>
          <cell r="K219" t="str">
            <v>N/A</v>
          </cell>
          <cell r="L219" t="str">
            <v>N/A</v>
          </cell>
        </row>
        <row r="220">
          <cell r="D220" t="str">
            <v>User Manual</v>
          </cell>
          <cell r="E220" t="str">
            <v>* 사용 설명서 인박스 여부_x000D_
* Accessory 사양검증 : User Manual /QSG/ BOM 표시 사항 확인 (PRT 사양 비교)</v>
          </cell>
          <cell r="F220" t="str">
            <v>Y</v>
          </cell>
          <cell r="G220" t="str">
            <v>회로</v>
          </cell>
          <cell r="H220" t="str">
            <v/>
          </cell>
          <cell r="I220" t="str">
            <v>SELECT</v>
          </cell>
          <cell r="J220" t="str">
            <v>Yes</v>
          </cell>
          <cell r="K220" t="str">
            <v>Yes</v>
          </cell>
          <cell r="L220" t="str">
            <v>Yes</v>
          </cell>
        </row>
        <row r="221">
          <cell r="D221" t="str">
            <v>E-Manual</v>
          </cell>
          <cell r="E221" t="str">
            <v>* E-Manual 지원 여부_x000D_
* Accessory 사양검증 : User Manual /QSG/ BOM 표시 사항 확인 (PRT 사양 비교)</v>
          </cell>
          <cell r="F221" t="str">
            <v>Y</v>
          </cell>
          <cell r="G221" t="str">
            <v>회로</v>
          </cell>
          <cell r="H221" t="str">
            <v/>
          </cell>
          <cell r="I221" t="str">
            <v>SELECT</v>
          </cell>
          <cell r="J221" t="str">
            <v>Yes</v>
          </cell>
          <cell r="K221" t="str">
            <v>Yes</v>
          </cell>
          <cell r="L221" t="str">
            <v>Yes</v>
          </cell>
        </row>
        <row r="222">
          <cell r="D222" t="str">
            <v>ANT-Cable</v>
          </cell>
          <cell r="E222" t="str">
            <v>* 안테나 케이블 인박스 여부 (국판)_x000D_
* Accessory 사양검증 : User Manual /QSG/ BOM 표시 사항 확인 (PRT 사양 비교)</v>
          </cell>
          <cell r="F222" t="str">
            <v>Y</v>
          </cell>
          <cell r="G222" t="str">
            <v>회로</v>
          </cell>
          <cell r="H222" t="str">
            <v/>
          </cell>
          <cell r="I222" t="str">
            <v>SELECT</v>
          </cell>
          <cell r="J222" t="str">
            <v>N/A</v>
          </cell>
          <cell r="K222" t="str">
            <v>N/A</v>
          </cell>
          <cell r="L222" t="str">
            <v>N/A</v>
          </cell>
        </row>
        <row r="223">
          <cell r="D223" t="str">
            <v>Power Cable</v>
          </cell>
          <cell r="E223" t="str">
            <v>* 전원 케이블 인박스 여부_x000D_
* Accessory 사양검증 : User Manual /QSG/ BOM 표시 사항 확인 (PRT 사양 비교)</v>
          </cell>
          <cell r="F223" t="str">
            <v>Y</v>
          </cell>
          <cell r="G223" t="str">
            <v>회로</v>
          </cell>
          <cell r="H223" t="str">
            <v/>
          </cell>
          <cell r="I223" t="str">
            <v>SELECT</v>
          </cell>
          <cell r="J223" t="str">
            <v>Yes</v>
          </cell>
          <cell r="K223" t="str">
            <v>Yes</v>
          </cell>
          <cell r="L223" t="str">
            <v>Yes</v>
          </cell>
        </row>
        <row r="224">
          <cell r="D224" t="str">
            <v>Slim Gender Cable</v>
          </cell>
          <cell r="E224" t="str">
            <v>* Slim Gender Cable 인박스 여부_x000D_
* Accessory 사양검증 : User Manual /QSG/ BOM 표시 사항 확인 (PRT 사양 비교)</v>
          </cell>
          <cell r="F224" t="str">
            <v>Y</v>
          </cell>
          <cell r="G224" t="str">
            <v>회로</v>
          </cell>
          <cell r="H224" t="str">
            <v/>
          </cell>
          <cell r="I224" t="str">
            <v>SELECT</v>
          </cell>
          <cell r="J224" t="str">
            <v>N/A</v>
          </cell>
          <cell r="K224" t="str">
            <v>N/A</v>
          </cell>
          <cell r="L224" t="str">
            <v>N/A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양"/>
      <sheetName val="DD리스트"/>
      <sheetName val="담당정보"/>
    </sheetNames>
    <sheetDataSet>
      <sheetData sheetId="0">
        <row r="10">
          <cell r="D10" t="str">
            <v>General Information</v>
          </cell>
          <cell r="E10" t="str">
            <v/>
          </cell>
          <cell r="F10" t="str">
            <v>Y</v>
          </cell>
          <cell r="G10" t="str">
            <v>회로</v>
          </cell>
          <cell r="H10" t="str">
            <v/>
          </cell>
          <cell r="I10" t="str">
            <v>NONE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</row>
        <row r="11">
          <cell r="D11" t="str">
            <v>Product</v>
          </cell>
          <cell r="E11" t="str">
            <v>* 제품군 분류 : OLED, LED, SUHD, QTV</v>
          </cell>
          <cell r="F11" t="str">
            <v>Y</v>
          </cell>
          <cell r="G11" t="str">
            <v>회로</v>
          </cell>
          <cell r="H11" t="str">
            <v/>
          </cell>
          <cell r="I11" t="str">
            <v>SELECT</v>
          </cell>
          <cell r="J11" t="str">
            <v>LED</v>
          </cell>
          <cell r="K11" t="str">
            <v>LED</v>
          </cell>
          <cell r="L11" t="str">
            <v>LED</v>
          </cell>
          <cell r="M11" t="str">
            <v>LED</v>
          </cell>
          <cell r="N11" t="str">
            <v>LED</v>
          </cell>
          <cell r="O11" t="str">
            <v>LED</v>
          </cell>
          <cell r="P11" t="str">
            <v>LED</v>
          </cell>
          <cell r="Q11" t="str">
            <v>LED</v>
          </cell>
          <cell r="R11" t="str">
            <v>LED</v>
          </cell>
          <cell r="S11" t="str">
            <v>LED</v>
          </cell>
          <cell r="T11" t="str">
            <v>LED</v>
          </cell>
          <cell r="U11" t="str">
            <v>LED</v>
          </cell>
          <cell r="V11" t="str">
            <v>LED</v>
          </cell>
          <cell r="W11" t="str">
            <v>LED</v>
          </cell>
          <cell r="X11" t="str">
            <v>LED</v>
          </cell>
          <cell r="Y11" t="str">
            <v>LED</v>
          </cell>
        </row>
        <row r="12">
          <cell r="D12" t="str">
            <v>Cabinet Basic Code</v>
          </cell>
          <cell r="E12" t="str">
            <v/>
          </cell>
          <cell r="F12" t="str">
            <v>N</v>
          </cell>
          <cell r="G12" t="str">
            <v>기구</v>
          </cell>
          <cell r="H12" t="str">
            <v/>
          </cell>
          <cell r="I12" t="str">
            <v>TEXT</v>
          </cell>
          <cell r="J12" t="str">
            <v>TBD</v>
          </cell>
          <cell r="K12" t="str">
            <v>TBD</v>
          </cell>
          <cell r="L12" t="str">
            <v>TBD</v>
          </cell>
          <cell r="M12" t="str">
            <v>TBD</v>
          </cell>
          <cell r="N12" t="str">
            <v>U49NL1</v>
          </cell>
          <cell r="O12" t="str">
            <v>TBD</v>
          </cell>
          <cell r="P12" t="str">
            <v>TBD</v>
          </cell>
          <cell r="Q12" t="str">
            <v>TBD</v>
          </cell>
          <cell r="R12" t="str">
            <v>U49NL1</v>
          </cell>
          <cell r="S12" t="str">
            <v>TBD</v>
          </cell>
          <cell r="T12" t="str">
            <v>TBD</v>
          </cell>
          <cell r="U12" t="str">
            <v>TBD</v>
          </cell>
          <cell r="V12" t="str">
            <v>TBD</v>
          </cell>
          <cell r="W12" t="str">
            <v>TBD</v>
          </cell>
          <cell r="X12" t="str">
            <v>TBD</v>
          </cell>
          <cell r="Y12" t="str">
            <v>TBD</v>
          </cell>
        </row>
        <row r="13">
          <cell r="D13" t="str">
            <v>Series</v>
          </cell>
          <cell r="E13" t="str">
            <v>* 모델 시리즈 분류</v>
          </cell>
          <cell r="F13" t="str">
            <v>Y</v>
          </cell>
          <cell r="G13" t="str">
            <v>회로</v>
          </cell>
          <cell r="H13" t="str">
            <v/>
          </cell>
          <cell r="I13" t="str">
            <v>SELECT</v>
          </cell>
          <cell r="J13" t="str">
            <v>5</v>
          </cell>
          <cell r="K13" t="str">
            <v>5</v>
          </cell>
          <cell r="L13" t="str">
            <v>5</v>
          </cell>
          <cell r="M13" t="str">
            <v>5</v>
          </cell>
          <cell r="N13" t="str">
            <v>5</v>
          </cell>
          <cell r="O13" t="str">
            <v>5</v>
          </cell>
          <cell r="P13" t="str">
            <v>5</v>
          </cell>
          <cell r="Q13" t="str">
            <v>5</v>
          </cell>
          <cell r="R13" t="str">
            <v>5</v>
          </cell>
          <cell r="S13" t="str">
            <v>5</v>
          </cell>
          <cell r="T13" t="str">
            <v>5</v>
          </cell>
          <cell r="U13" t="str">
            <v>5</v>
          </cell>
          <cell r="V13" t="str">
            <v>5</v>
          </cell>
          <cell r="W13" t="str">
            <v>5</v>
          </cell>
          <cell r="X13" t="str">
            <v>5</v>
          </cell>
          <cell r="Y13" t="str">
            <v>5</v>
          </cell>
        </row>
        <row r="14">
          <cell r="D14" t="str">
            <v>Country</v>
          </cell>
          <cell r="E14" t="str">
            <v/>
          </cell>
          <cell r="F14" t="str">
            <v>N</v>
          </cell>
          <cell r="G14" t="str">
            <v>회로</v>
          </cell>
          <cell r="H14" t="str">
            <v/>
          </cell>
          <cell r="I14" t="str">
            <v>CHECKBOX</v>
          </cell>
          <cell r="J14" t="str">
            <v>NETHERLANDS</v>
          </cell>
          <cell r="K14" t="str">
            <v>NETHERLANDS</v>
          </cell>
          <cell r="L14" t="str">
            <v>NETHERLANDS</v>
          </cell>
          <cell r="M14" t="str">
            <v>NETHERLANDS</v>
          </cell>
          <cell r="N14" t="str">
            <v>UNITED KINGDOM</v>
          </cell>
          <cell r="O14" t="str">
            <v>UNITED KINGDOM</v>
          </cell>
          <cell r="P14" t="str">
            <v>UNITED KINGDOM</v>
          </cell>
          <cell r="Q14" t="str">
            <v>UNITED KINGDOM</v>
          </cell>
          <cell r="R14" t="str">
            <v>GERMANY</v>
          </cell>
          <cell r="S14" t="str">
            <v>GERMANY</v>
          </cell>
          <cell r="T14" t="str">
            <v>GERMANY</v>
          </cell>
          <cell r="U14" t="str">
            <v>GERMANY</v>
          </cell>
          <cell r="V14" t="str">
            <v>NETHERLANDS</v>
          </cell>
          <cell r="W14" t="str">
            <v>NETHERLANDS</v>
          </cell>
          <cell r="X14" t="str">
            <v>NETHERLANDS</v>
          </cell>
          <cell r="Y14" t="str">
            <v>NETHERLANDS</v>
          </cell>
        </row>
        <row r="15">
          <cell r="D15" t="str">
            <v>Tools Support</v>
          </cell>
          <cell r="E15" t="str">
            <v/>
          </cell>
          <cell r="F15" t="str">
            <v>N</v>
          </cell>
          <cell r="G15" t="str">
            <v>S/W</v>
          </cell>
          <cell r="H15" t="str">
            <v/>
          </cell>
          <cell r="I15" t="str">
            <v>SELECT</v>
          </cell>
          <cell r="J15" t="str">
            <v>N/A</v>
          </cell>
          <cell r="K15" t="str">
            <v>N/A</v>
          </cell>
          <cell r="L15" t="str">
            <v>N/A</v>
          </cell>
          <cell r="M15" t="str">
            <v>N/A</v>
          </cell>
          <cell r="N15" t="str">
            <v>N/A</v>
          </cell>
          <cell r="O15" t="str">
            <v>N/A</v>
          </cell>
          <cell r="P15" t="str">
            <v>N/A</v>
          </cell>
          <cell r="Q15" t="str">
            <v>N/A</v>
          </cell>
          <cell r="R15" t="str">
            <v>N/A</v>
          </cell>
          <cell r="S15" t="str">
            <v>N/A</v>
          </cell>
          <cell r="T15" t="str">
            <v>N/A</v>
          </cell>
          <cell r="U15" t="str">
            <v>N/A</v>
          </cell>
          <cell r="V15" t="str">
            <v>N/A</v>
          </cell>
          <cell r="W15" t="str">
            <v>N/A</v>
          </cell>
          <cell r="X15" t="str">
            <v>N/A</v>
          </cell>
          <cell r="Y15" t="str">
            <v>N/A</v>
          </cell>
        </row>
        <row r="16">
          <cell r="D16" t="str">
            <v>Platform(TV)</v>
          </cell>
          <cell r="E16" t="str">
            <v/>
          </cell>
          <cell r="F16" t="str">
            <v>N</v>
          </cell>
          <cell r="G16" t="str">
            <v>회로</v>
          </cell>
          <cell r="H16" t="str">
            <v/>
          </cell>
          <cell r="I16" t="str">
            <v>SELECT | SELECT</v>
          </cell>
          <cell r="J16" t="str">
            <v>SoC | KANT-S</v>
          </cell>
          <cell r="K16" t="str">
            <v>SoC | KANT-S</v>
          </cell>
          <cell r="L16" t="str">
            <v>SoC | KANT-S</v>
          </cell>
          <cell r="M16" t="str">
            <v>SoC | KANT-S</v>
          </cell>
          <cell r="N16" t="str">
            <v>SoC | KANT-S</v>
          </cell>
          <cell r="O16" t="str">
            <v>SoC | KANT-S</v>
          </cell>
          <cell r="P16" t="str">
            <v>SoC | KANT-S</v>
          </cell>
          <cell r="Q16" t="str">
            <v>SoC | KANT-S</v>
          </cell>
          <cell r="R16" t="str">
            <v>SoC | KANT-S</v>
          </cell>
          <cell r="S16" t="str">
            <v>SoC | KANT-S</v>
          </cell>
          <cell r="T16" t="str">
            <v>SoC | KANT-S</v>
          </cell>
          <cell r="U16" t="str">
            <v>SoC | KANT-S</v>
          </cell>
          <cell r="V16" t="str">
            <v>SoC | KANT-S</v>
          </cell>
          <cell r="W16" t="str">
            <v>SoC | KANT-S</v>
          </cell>
          <cell r="X16" t="str">
            <v>SoC | KANT-S</v>
          </cell>
          <cell r="Y16" t="str">
            <v>SoC | KANT-S</v>
          </cell>
        </row>
        <row r="17">
          <cell r="D17" t="str">
            <v>Display</v>
          </cell>
          <cell r="E17" t="str">
            <v>※ PVI 용어 : Screen Size</v>
          </cell>
          <cell r="F17" t="str">
            <v>Y</v>
          </cell>
          <cell r="G17" t="str">
            <v>회로</v>
          </cell>
          <cell r="H17" t="str">
            <v/>
          </cell>
          <cell r="I17" t="str">
            <v>NONE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</row>
        <row r="18">
          <cell r="D18" t="str">
            <v>Inch</v>
          </cell>
          <cell r="E18" t="str">
            <v>* 모델 화면 크기 분류_x000D_
※ PVI : Screen Size</v>
          </cell>
          <cell r="F18" t="str">
            <v>Y</v>
          </cell>
          <cell r="G18" t="str">
            <v>회로</v>
          </cell>
          <cell r="H18" t="str">
            <v>Y</v>
          </cell>
          <cell r="I18" t="str">
            <v>SELECT</v>
          </cell>
          <cell r="J18" t="str">
            <v>49</v>
          </cell>
          <cell r="K18" t="str">
            <v>43</v>
          </cell>
          <cell r="L18" t="str">
            <v>49</v>
          </cell>
          <cell r="M18" t="str">
            <v>43</v>
          </cell>
          <cell r="N18" t="str">
            <v>49</v>
          </cell>
          <cell r="O18" t="str">
            <v>43</v>
          </cell>
          <cell r="P18" t="str">
            <v>49</v>
          </cell>
          <cell r="Q18" t="str">
            <v>43</v>
          </cell>
          <cell r="R18" t="str">
            <v>49</v>
          </cell>
          <cell r="S18" t="str">
            <v>43</v>
          </cell>
          <cell r="T18" t="str">
            <v>49</v>
          </cell>
          <cell r="U18" t="str">
            <v>43</v>
          </cell>
          <cell r="V18" t="str">
            <v>49</v>
          </cell>
          <cell r="W18" t="str">
            <v>43</v>
          </cell>
          <cell r="X18" t="str">
            <v>49</v>
          </cell>
          <cell r="Y18" t="str">
            <v>43</v>
          </cell>
        </row>
        <row r="19">
          <cell r="D19" t="str">
            <v>Real Inch</v>
          </cell>
          <cell r="E19" t="str">
            <v>* 화면의 대각선 길이(Real Inch, 소수점 첫째자리까지 표현)_x000D_
* 산출방법 : Panel-Active Area 치수(가로*세로)를 대각선 값(mm) 으로 환산후 센치(cm) 및 인치로 변환하여 소수점 둘째자리가 0.09 이상은 올림, 미만은 버림하여 첫째자리까지만 표기(소수점 첫째자리 "0"도 표기)_x000D_
ex1) 32" 실측:  800.39 (대각선값) * 0.1(센치 변환값) / 2.54 (인치 변환값) = 31.511.. 이나  둘째자리가 0.09 미만이므로 버림하여 31.5"로 표기_x000D_
ex2) 50" 실측:  1257.26 (대각선값) * 0.1(센치 변환값) / 2.54 (인치 변환값) = 49.498... 이나 둘째자리가 0.09 이상이므로 올림하여 49.5"로 표기</v>
          </cell>
          <cell r="F19" t="str">
            <v>N</v>
          </cell>
          <cell r="G19" t="str">
            <v>기구</v>
          </cell>
          <cell r="H19" t="str">
            <v/>
          </cell>
          <cell r="I19" t="str">
            <v>TEXT</v>
          </cell>
          <cell r="J19" t="str">
            <v>48.5</v>
          </cell>
          <cell r="K19" t="str">
            <v>TBD</v>
          </cell>
          <cell r="L19" t="str">
            <v>48.5</v>
          </cell>
          <cell r="M19" t="str">
            <v>TBD</v>
          </cell>
          <cell r="N19" t="str">
            <v>48.5</v>
          </cell>
          <cell r="O19" t="str">
            <v>TBD</v>
          </cell>
          <cell r="P19" t="str">
            <v>48.5</v>
          </cell>
          <cell r="Q19" t="str">
            <v>TBD</v>
          </cell>
          <cell r="R19" t="str">
            <v>48.5</v>
          </cell>
          <cell r="S19" t="str">
            <v>TBD</v>
          </cell>
          <cell r="T19" t="str">
            <v>48.5</v>
          </cell>
          <cell r="U19" t="str">
            <v>TBD</v>
          </cell>
          <cell r="V19" t="str">
            <v>48.5</v>
          </cell>
          <cell r="W19" t="str">
            <v>TBD</v>
          </cell>
          <cell r="X19" t="str">
            <v>48.5</v>
          </cell>
          <cell r="Y19" t="str">
            <v>TBD</v>
          </cell>
        </row>
        <row r="20">
          <cell r="D20" t="str">
            <v>Real cm</v>
          </cell>
          <cell r="E20" t="str">
            <v/>
          </cell>
          <cell r="F20" t="str">
            <v>N</v>
          </cell>
          <cell r="G20" t="str">
            <v>기구</v>
          </cell>
          <cell r="H20" t="str">
            <v/>
          </cell>
          <cell r="I20" t="str">
            <v>TEXT</v>
          </cell>
          <cell r="J20" t="str">
            <v>123.2</v>
          </cell>
          <cell r="K20" t="str">
            <v>TBD</v>
          </cell>
          <cell r="L20" t="str">
            <v>123.2</v>
          </cell>
          <cell r="M20" t="str">
            <v>TBD</v>
          </cell>
          <cell r="N20" t="str">
            <v>123.2</v>
          </cell>
          <cell r="O20" t="str">
            <v>TBD</v>
          </cell>
          <cell r="P20" t="str">
            <v>123.2</v>
          </cell>
          <cell r="Q20" t="str">
            <v>TBD</v>
          </cell>
          <cell r="R20" t="str">
            <v>123</v>
          </cell>
          <cell r="S20" t="str">
            <v>TBD</v>
          </cell>
          <cell r="T20" t="str">
            <v>123.2</v>
          </cell>
          <cell r="U20" t="str">
            <v>TBD</v>
          </cell>
          <cell r="V20" t="str">
            <v>123.2</v>
          </cell>
          <cell r="W20" t="str">
            <v>TBD</v>
          </cell>
          <cell r="X20" t="str">
            <v>123.2</v>
          </cell>
          <cell r="Y20" t="str">
            <v>TBD</v>
          </cell>
        </row>
        <row r="21">
          <cell r="D21" t="str">
            <v>Resolution</v>
          </cell>
          <cell r="E21" t="str">
            <v>* Panel Resolution_x000D_
 - 7680 x 4320, 5120 x 2160, 3840 x 2160, 1920 x 1080, 1366 x768</v>
          </cell>
          <cell r="F21" t="str">
            <v>Y</v>
          </cell>
          <cell r="G21" t="str">
            <v>회로</v>
          </cell>
          <cell r="H21" t="str">
            <v>Y</v>
          </cell>
          <cell r="I21" t="str">
            <v>SELECT</v>
          </cell>
          <cell r="J21" t="str">
            <v>1,920 x 1,080</v>
          </cell>
          <cell r="K21" t="str">
            <v>1,920 x 1,080</v>
          </cell>
          <cell r="L21" t="str">
            <v>1,920 x 1,080</v>
          </cell>
          <cell r="M21" t="str">
            <v>1,920 x 1,080</v>
          </cell>
          <cell r="N21" t="str">
            <v>1,920 x 1,080</v>
          </cell>
          <cell r="O21" t="str">
            <v>1,920 x 1,080</v>
          </cell>
          <cell r="P21" t="str">
            <v>1,920 x 1,080</v>
          </cell>
          <cell r="Q21" t="str">
            <v>1,920 x 1,080</v>
          </cell>
          <cell r="R21" t="str">
            <v>1,920 x 1,080</v>
          </cell>
          <cell r="S21" t="str">
            <v>1,920 x 1,080</v>
          </cell>
          <cell r="T21" t="str">
            <v>1,920 x 1,080</v>
          </cell>
          <cell r="U21" t="str">
            <v>1,920 x 1,080</v>
          </cell>
          <cell r="V21" t="str">
            <v>1,920 x 1,080</v>
          </cell>
          <cell r="W21" t="str">
            <v>1,920 x 1,080</v>
          </cell>
          <cell r="X21" t="str">
            <v>1,920 x 1,080</v>
          </cell>
          <cell r="Y21" t="str">
            <v>1,920 x 1,080</v>
          </cell>
        </row>
        <row r="22">
          <cell r="D22" t="str">
            <v>Screen Curvature</v>
          </cell>
          <cell r="E22" t="str">
            <v>* 패널의 곡률 값_x000D_
 - 4,200R, 3,000R (R=Radiation, mm)</v>
          </cell>
          <cell r="F22" t="str">
            <v>Y</v>
          </cell>
          <cell r="G22" t="str">
            <v>기구</v>
          </cell>
          <cell r="H22" t="str">
            <v/>
          </cell>
          <cell r="I22" t="str">
            <v>SELECT</v>
          </cell>
          <cell r="J22" t="str">
            <v>N/A</v>
          </cell>
          <cell r="K22" t="str">
            <v>N/A</v>
          </cell>
          <cell r="L22" t="str">
            <v>N/A</v>
          </cell>
          <cell r="M22" t="str">
            <v>N/A</v>
          </cell>
          <cell r="N22" t="str">
            <v>N/A</v>
          </cell>
          <cell r="O22" t="str">
            <v>N/A</v>
          </cell>
          <cell r="P22" t="str">
            <v>N/A</v>
          </cell>
          <cell r="Q22" t="str">
            <v>N/A</v>
          </cell>
          <cell r="R22" t="str">
            <v>N/A</v>
          </cell>
          <cell r="S22" t="str">
            <v>N/A</v>
          </cell>
          <cell r="T22" t="str">
            <v>N/A</v>
          </cell>
          <cell r="U22" t="str">
            <v>N/A</v>
          </cell>
          <cell r="V22" t="str">
            <v>N/A</v>
          </cell>
          <cell r="W22" t="str">
            <v>N/A</v>
          </cell>
          <cell r="X22" t="str">
            <v>N/A</v>
          </cell>
          <cell r="Y22" t="str">
            <v>N/A</v>
          </cell>
        </row>
        <row r="23">
          <cell r="D23" t="str">
            <v>Billion Colors</v>
          </cell>
          <cell r="E23" t="str">
            <v>* 패널 10bit 지원 여부</v>
          </cell>
          <cell r="F23" t="str">
            <v>Y</v>
          </cell>
          <cell r="G23" t="str">
            <v>회로</v>
          </cell>
          <cell r="H23" t="str">
            <v/>
          </cell>
          <cell r="I23" t="str">
            <v>SELECT</v>
          </cell>
          <cell r="J23" t="str">
            <v>N/A</v>
          </cell>
          <cell r="K23" t="str">
            <v>N/A</v>
          </cell>
          <cell r="L23" t="str">
            <v>N/A</v>
          </cell>
          <cell r="M23" t="str">
            <v>N/A</v>
          </cell>
          <cell r="N23" t="str">
            <v>N/A</v>
          </cell>
          <cell r="O23" t="str">
            <v>N/A</v>
          </cell>
          <cell r="P23" t="str">
            <v>N/A</v>
          </cell>
          <cell r="Q23" t="str">
            <v>N/A</v>
          </cell>
          <cell r="R23" t="str">
            <v>N/A</v>
          </cell>
          <cell r="S23" t="str">
            <v>N/A</v>
          </cell>
          <cell r="T23" t="str">
            <v>N/A</v>
          </cell>
          <cell r="U23" t="str">
            <v>N/A</v>
          </cell>
          <cell r="V23" t="str">
            <v>N/A</v>
          </cell>
          <cell r="W23" t="str">
            <v>N/A</v>
          </cell>
          <cell r="X23" t="str">
            <v>N/A</v>
          </cell>
          <cell r="Y23" t="str">
            <v>N/A</v>
          </cell>
        </row>
        <row r="24">
          <cell r="D24" t="str">
            <v>Ultra Black</v>
          </cell>
          <cell r="E24" t="str">
            <v>외광반사를 줄여 명실 명암비 향상</v>
          </cell>
          <cell r="F24" t="str">
            <v>Y</v>
          </cell>
          <cell r="G24" t="str">
            <v>회로</v>
          </cell>
          <cell r="H24" t="str">
            <v/>
          </cell>
          <cell r="I24" t="str">
            <v>SELECT</v>
          </cell>
          <cell r="J24" t="str">
            <v>N/A</v>
          </cell>
          <cell r="K24" t="str">
            <v>N/A</v>
          </cell>
          <cell r="L24" t="str">
            <v>N/A</v>
          </cell>
          <cell r="M24" t="str">
            <v>N/A</v>
          </cell>
          <cell r="N24" t="str">
            <v>N/A</v>
          </cell>
          <cell r="O24" t="str">
            <v>N/A</v>
          </cell>
          <cell r="P24" t="str">
            <v>N/A</v>
          </cell>
          <cell r="Q24" t="str">
            <v>N/A</v>
          </cell>
          <cell r="R24" t="str">
            <v>N/A</v>
          </cell>
          <cell r="S24" t="str">
            <v>N/A</v>
          </cell>
          <cell r="T24" t="str">
            <v>N/A</v>
          </cell>
          <cell r="U24" t="str">
            <v>N/A</v>
          </cell>
          <cell r="V24" t="str">
            <v>N/A</v>
          </cell>
          <cell r="W24" t="str">
            <v>N/A</v>
          </cell>
          <cell r="X24" t="str">
            <v>N/A</v>
          </cell>
          <cell r="Y24" t="str">
            <v>N/A</v>
          </cell>
        </row>
        <row r="25">
          <cell r="D25" t="str">
            <v>Video</v>
          </cell>
          <cell r="E25" t="str">
            <v/>
          </cell>
          <cell r="F25" t="str">
            <v>Y</v>
          </cell>
          <cell r="G25" t="str">
            <v>회로</v>
          </cell>
          <cell r="H25" t="str">
            <v/>
          </cell>
          <cell r="I25" t="str">
            <v>NONE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</row>
        <row r="26">
          <cell r="D26" t="str">
            <v>Picture Engine</v>
          </cell>
          <cell r="E26" t="str">
            <v>화질 적용 엔진, 마케팅 용어 신규 기술 적용에 따른 추가 엔진 추가 가능</v>
          </cell>
          <cell r="F26" t="str">
            <v>Y</v>
          </cell>
          <cell r="G26" t="str">
            <v>회로</v>
          </cell>
          <cell r="H26" t="str">
            <v/>
          </cell>
          <cell r="I26" t="str">
            <v>TEXT</v>
          </cell>
          <cell r="J26" t="str">
            <v>Hyper Real</v>
          </cell>
          <cell r="K26" t="str">
            <v>Hyper Real</v>
          </cell>
          <cell r="L26" t="str">
            <v>Hyper Real</v>
          </cell>
          <cell r="M26" t="str">
            <v>Hyper Real</v>
          </cell>
          <cell r="N26" t="str">
            <v>Hyper Real</v>
          </cell>
          <cell r="O26" t="str">
            <v>Hyper Real</v>
          </cell>
          <cell r="P26" t="str">
            <v>Hyper Real</v>
          </cell>
          <cell r="Q26" t="str">
            <v>Hyper Real</v>
          </cell>
          <cell r="R26" t="str">
            <v>Hyper Real</v>
          </cell>
          <cell r="S26" t="str">
            <v>Hyper Real</v>
          </cell>
          <cell r="T26" t="str">
            <v>Hyper Real</v>
          </cell>
          <cell r="U26" t="str">
            <v>Hyper Real</v>
          </cell>
          <cell r="V26" t="str">
            <v>Hyper Real</v>
          </cell>
          <cell r="W26" t="str">
            <v>Hyper Real</v>
          </cell>
          <cell r="X26" t="str">
            <v>Hyper Real</v>
          </cell>
          <cell r="Y26" t="str">
            <v>Hyper Real</v>
          </cell>
        </row>
        <row r="27">
          <cell r="D27" t="str">
            <v>Motion Rate</v>
          </cell>
          <cell r="E27" t="str">
            <v>* Panel Refresh Rate 및 CMR과는 별개로, Backlight  기술을 근거로 한 Motion 화질 기준  - 60Hz → 120 / 120Hz → 240</v>
          </cell>
          <cell r="F27" t="str">
            <v>Y</v>
          </cell>
          <cell r="G27" t="str">
            <v>회로</v>
          </cell>
          <cell r="H27" t="str">
            <v/>
          </cell>
          <cell r="I27" t="str">
            <v>TEXT</v>
          </cell>
          <cell r="J27" t="str">
            <v>50</v>
          </cell>
          <cell r="K27" t="str">
            <v>50</v>
          </cell>
          <cell r="L27" t="str">
            <v>50</v>
          </cell>
          <cell r="M27" t="str">
            <v>50</v>
          </cell>
          <cell r="N27" t="str">
            <v>50</v>
          </cell>
          <cell r="O27" t="str">
            <v>50</v>
          </cell>
          <cell r="P27" t="str">
            <v>50</v>
          </cell>
          <cell r="Q27" t="str">
            <v>50</v>
          </cell>
          <cell r="R27" t="str">
            <v>50</v>
          </cell>
          <cell r="S27" t="str">
            <v>50</v>
          </cell>
          <cell r="T27" t="str">
            <v>50</v>
          </cell>
          <cell r="U27" t="str">
            <v>50</v>
          </cell>
          <cell r="V27" t="str">
            <v>50</v>
          </cell>
          <cell r="W27" t="str">
            <v>50</v>
          </cell>
          <cell r="X27" t="str">
            <v>50</v>
          </cell>
          <cell r="Y27" t="str">
            <v>50</v>
          </cell>
        </row>
        <row r="28">
          <cell r="D28" t="str">
            <v>PQI (Picture Quality Index)</v>
          </cell>
          <cell r="E28" t="str">
            <v>당사 화질사양을 수치화한 값</v>
          </cell>
          <cell r="F28" t="str">
            <v>Y</v>
          </cell>
          <cell r="G28" t="str">
            <v>회로</v>
          </cell>
          <cell r="H28" t="str">
            <v/>
          </cell>
          <cell r="I28" t="str">
            <v>TEXT</v>
          </cell>
          <cell r="J28" t="str">
            <v>500</v>
          </cell>
          <cell r="K28" t="str">
            <v>500</v>
          </cell>
          <cell r="L28" t="str">
            <v>500</v>
          </cell>
          <cell r="M28" t="str">
            <v>500</v>
          </cell>
          <cell r="N28" t="str">
            <v>500</v>
          </cell>
          <cell r="O28" t="str">
            <v>500</v>
          </cell>
          <cell r="P28" t="str">
            <v>500</v>
          </cell>
          <cell r="Q28" t="str">
            <v>500</v>
          </cell>
          <cell r="R28" t="str">
            <v>500</v>
          </cell>
          <cell r="S28" t="str">
            <v>500</v>
          </cell>
          <cell r="T28" t="str">
            <v>500</v>
          </cell>
          <cell r="U28" t="str">
            <v>500</v>
          </cell>
          <cell r="V28" t="str">
            <v>500</v>
          </cell>
          <cell r="W28" t="str">
            <v>500</v>
          </cell>
          <cell r="X28" t="str">
            <v>500</v>
          </cell>
          <cell r="Y28" t="str">
            <v>500</v>
          </cell>
        </row>
        <row r="29">
          <cell r="D29" t="str">
            <v>HDR (High Dynamic Range)</v>
          </cell>
          <cell r="E29" t="str">
            <v>당사 제품내 HDR 성능의 Index를 나타냄, HDR1500/1000은 Peak Illuminator 기능 지원</v>
          </cell>
          <cell r="F29" t="str">
            <v>Y</v>
          </cell>
          <cell r="G29" t="str">
            <v>회로</v>
          </cell>
          <cell r="H29" t="str">
            <v/>
          </cell>
          <cell r="I29" t="str">
            <v>TEXT</v>
          </cell>
          <cell r="J29" t="str">
            <v>HDR</v>
          </cell>
          <cell r="K29" t="str">
            <v>HDR</v>
          </cell>
          <cell r="L29" t="str">
            <v>HDR</v>
          </cell>
          <cell r="M29" t="str">
            <v>HDR</v>
          </cell>
          <cell r="N29" t="str">
            <v>HDR</v>
          </cell>
          <cell r="O29" t="str">
            <v>HDR</v>
          </cell>
          <cell r="P29" t="str">
            <v>HDR</v>
          </cell>
          <cell r="Q29" t="str">
            <v>HDR</v>
          </cell>
          <cell r="R29" t="str">
            <v>HDR</v>
          </cell>
          <cell r="S29" t="str">
            <v>HDR</v>
          </cell>
          <cell r="T29" t="str">
            <v>HDR</v>
          </cell>
          <cell r="U29" t="str">
            <v>HDR</v>
          </cell>
          <cell r="V29" t="str">
            <v>HDR</v>
          </cell>
          <cell r="W29" t="str">
            <v>HDR</v>
          </cell>
          <cell r="X29" t="str">
            <v>HDR</v>
          </cell>
          <cell r="Y29" t="str">
            <v>HDR</v>
          </cell>
        </row>
        <row r="30">
          <cell r="D30" t="str">
            <v>HDR 10+</v>
          </cell>
          <cell r="E30" t="str">
            <v>* HDR10+ 지원 여부</v>
          </cell>
          <cell r="F30" t="str">
            <v>Y</v>
          </cell>
          <cell r="G30" t="str">
            <v>회로</v>
          </cell>
          <cell r="H30" t="str">
            <v/>
          </cell>
          <cell r="I30" t="str">
            <v>SELECT</v>
          </cell>
          <cell r="J30" t="str">
            <v>N/A</v>
          </cell>
          <cell r="K30" t="str">
            <v>N/A</v>
          </cell>
          <cell r="L30" t="str">
            <v>N/A</v>
          </cell>
          <cell r="M30" t="str">
            <v>N/A</v>
          </cell>
          <cell r="N30" t="str">
            <v>N/A</v>
          </cell>
          <cell r="O30" t="str">
            <v>N/A</v>
          </cell>
          <cell r="P30" t="str">
            <v>N/A</v>
          </cell>
          <cell r="Q30" t="str">
            <v>N/A</v>
          </cell>
          <cell r="R30" t="str">
            <v>N/A</v>
          </cell>
          <cell r="S30" t="str">
            <v>N/A</v>
          </cell>
          <cell r="T30" t="str">
            <v>N/A</v>
          </cell>
          <cell r="U30" t="str">
            <v>N/A</v>
          </cell>
          <cell r="V30" t="str">
            <v>N/A</v>
          </cell>
          <cell r="W30" t="str">
            <v>N/A</v>
          </cell>
          <cell r="X30" t="str">
            <v>N/A</v>
          </cell>
          <cell r="Y30" t="str">
            <v>N/A</v>
          </cell>
        </row>
        <row r="31">
          <cell r="D31" t="str">
            <v>HLG (Hybrid Log Gamma)</v>
          </cell>
          <cell r="E31" t="str">
            <v>* HLG (Hybrid Log Gamma) 지원여부</v>
          </cell>
          <cell r="F31" t="str">
            <v>Y</v>
          </cell>
          <cell r="G31" t="str">
            <v>회로</v>
          </cell>
          <cell r="H31" t="str">
            <v/>
          </cell>
          <cell r="I31" t="str">
            <v>SELECT</v>
          </cell>
          <cell r="J31" t="str">
            <v>N/A</v>
          </cell>
          <cell r="K31" t="str">
            <v>N/A</v>
          </cell>
          <cell r="L31" t="str">
            <v>N/A</v>
          </cell>
          <cell r="M31" t="str">
            <v>N/A</v>
          </cell>
          <cell r="N31" t="str">
            <v>N/A</v>
          </cell>
          <cell r="O31" t="str">
            <v>N/A</v>
          </cell>
          <cell r="P31" t="str">
            <v>N/A</v>
          </cell>
          <cell r="Q31" t="str">
            <v>N/A</v>
          </cell>
          <cell r="R31" t="str">
            <v>N/A</v>
          </cell>
          <cell r="S31" t="str">
            <v>N/A</v>
          </cell>
          <cell r="T31" t="str">
            <v>N/A</v>
          </cell>
          <cell r="U31" t="str">
            <v>N/A</v>
          </cell>
          <cell r="V31" t="str">
            <v>N/A</v>
          </cell>
          <cell r="W31" t="str">
            <v>N/A</v>
          </cell>
          <cell r="X31" t="str">
            <v>N/A</v>
          </cell>
          <cell r="Y31" t="str">
            <v>N/A</v>
          </cell>
        </row>
        <row r="32">
          <cell r="D32" t="str">
            <v>Contrast</v>
          </cell>
          <cell r="E32" t="str">
            <v>* Contrast Feature 적용 수준</v>
          </cell>
          <cell r="F32" t="str">
            <v>Y</v>
          </cell>
          <cell r="G32" t="str">
            <v>회로</v>
          </cell>
          <cell r="H32" t="str">
            <v/>
          </cell>
          <cell r="I32" t="str">
            <v>TEXT</v>
          </cell>
          <cell r="J32" t="str">
            <v>Mega Contrast</v>
          </cell>
          <cell r="K32" t="str">
            <v>Mega Contrast</v>
          </cell>
          <cell r="L32" t="str">
            <v>Mega Contrast</v>
          </cell>
          <cell r="M32" t="str">
            <v>Mega Contrast</v>
          </cell>
          <cell r="N32" t="str">
            <v>Mega Contrast</v>
          </cell>
          <cell r="O32" t="str">
            <v>Mega Contrast</v>
          </cell>
          <cell r="P32" t="str">
            <v>Mega Contrast</v>
          </cell>
          <cell r="Q32" t="str">
            <v>Mega Contrast</v>
          </cell>
          <cell r="R32" t="str">
            <v>Mega Contrast</v>
          </cell>
          <cell r="S32" t="str">
            <v>Mega Contrast</v>
          </cell>
          <cell r="T32" t="str">
            <v>Mega Contrast</v>
          </cell>
          <cell r="U32" t="str">
            <v>Mega Contrast</v>
          </cell>
          <cell r="V32" t="str">
            <v>Mega Contrast</v>
          </cell>
          <cell r="W32" t="str">
            <v>Mega Contrast</v>
          </cell>
          <cell r="X32" t="str">
            <v>Mega Contrast</v>
          </cell>
          <cell r="Y32" t="str">
            <v>Mega Contrast</v>
          </cell>
        </row>
        <row r="33">
          <cell r="D33" t="str">
            <v>Color</v>
          </cell>
          <cell r="E33" t="str">
            <v>* Color 솔루션 적용 수준</v>
          </cell>
          <cell r="F33" t="str">
            <v>Y</v>
          </cell>
          <cell r="G33" t="str">
            <v>회로</v>
          </cell>
          <cell r="H33" t="str">
            <v/>
          </cell>
          <cell r="I33" t="str">
            <v>TEXT</v>
          </cell>
          <cell r="J33" t="str">
            <v>PurColor</v>
          </cell>
          <cell r="K33" t="str">
            <v>PurColor</v>
          </cell>
          <cell r="L33" t="str">
            <v>PurColor</v>
          </cell>
          <cell r="M33" t="str">
            <v>PurColor</v>
          </cell>
          <cell r="N33" t="str">
            <v>PurColor</v>
          </cell>
          <cell r="O33" t="str">
            <v>PurColor</v>
          </cell>
          <cell r="P33" t="str">
            <v>PurColor</v>
          </cell>
          <cell r="Q33" t="str">
            <v>PurColor</v>
          </cell>
          <cell r="R33" t="str">
            <v>PurColor</v>
          </cell>
          <cell r="S33" t="str">
            <v>PurColor</v>
          </cell>
          <cell r="T33" t="str">
            <v>PurColor</v>
          </cell>
          <cell r="U33" t="str">
            <v>PurColor</v>
          </cell>
          <cell r="V33" t="str">
            <v>PurColor</v>
          </cell>
          <cell r="W33" t="str">
            <v>PurColor</v>
          </cell>
          <cell r="X33" t="str">
            <v>PurColor</v>
          </cell>
          <cell r="Y33" t="str">
            <v>PurColor</v>
          </cell>
        </row>
        <row r="34">
          <cell r="D34" t="str">
            <v>Viewing Angle</v>
          </cell>
          <cell r="E34" t="str">
            <v>* 시야각 알고리즘 적용 여부</v>
          </cell>
          <cell r="F34" t="str">
            <v>Y</v>
          </cell>
          <cell r="G34" t="str">
            <v>회로</v>
          </cell>
          <cell r="H34" t="str">
            <v/>
          </cell>
          <cell r="I34" t="str">
            <v>TEXT</v>
          </cell>
          <cell r="J34" t="str">
            <v>N/A</v>
          </cell>
          <cell r="K34" t="str">
            <v>N/A</v>
          </cell>
          <cell r="L34" t="str">
            <v>N/A</v>
          </cell>
          <cell r="M34" t="str">
            <v>N/A</v>
          </cell>
          <cell r="N34" t="str">
            <v>N/A</v>
          </cell>
          <cell r="O34" t="str">
            <v>N/A</v>
          </cell>
          <cell r="P34" t="str">
            <v>N/A</v>
          </cell>
          <cell r="Q34" t="str">
            <v>N/A</v>
          </cell>
          <cell r="R34" t="str">
            <v>N/A</v>
          </cell>
          <cell r="S34" t="str">
            <v>N/A</v>
          </cell>
          <cell r="T34" t="str">
            <v>N/A</v>
          </cell>
          <cell r="U34" t="str">
            <v>N/A</v>
          </cell>
          <cell r="V34" t="str">
            <v>N/A</v>
          </cell>
          <cell r="W34" t="str">
            <v>N/A</v>
          </cell>
          <cell r="X34" t="str">
            <v>N/A</v>
          </cell>
          <cell r="Y34" t="str">
            <v>N/A</v>
          </cell>
        </row>
        <row r="35">
          <cell r="D35" t="str">
            <v>Micro Dimming</v>
          </cell>
          <cell r="E35" t="str">
            <v>화면의 영상을 분석하여 세밀하게 명암/색상/밝기를 컨트롤 해주는 기술 (알고리즘으로 구현, Demo 모드 제공)</v>
          </cell>
          <cell r="F35" t="str">
            <v>Y</v>
          </cell>
          <cell r="G35" t="str">
            <v>회로</v>
          </cell>
          <cell r="H35" t="str">
            <v/>
          </cell>
          <cell r="I35" t="str">
            <v>TEXT</v>
          </cell>
          <cell r="J35" t="str">
            <v>Micro Dimming Pro</v>
          </cell>
          <cell r="K35" t="str">
            <v>Micro Dimming Pro</v>
          </cell>
          <cell r="L35" t="str">
            <v>Micro Dimming Pro</v>
          </cell>
          <cell r="M35" t="str">
            <v>Micro Dimming Pro</v>
          </cell>
          <cell r="N35" t="str">
            <v>Micro Dimming Pro</v>
          </cell>
          <cell r="O35" t="str">
            <v>Micro Dimming Pro</v>
          </cell>
          <cell r="P35" t="str">
            <v>Micro Dimming Pro</v>
          </cell>
          <cell r="Q35" t="str">
            <v>Micro Dimming Pro</v>
          </cell>
          <cell r="R35" t="str">
            <v>Micro Dimming Pro</v>
          </cell>
          <cell r="S35" t="str">
            <v>Micro Dimming Pro</v>
          </cell>
          <cell r="T35" t="str">
            <v>Micro Dimming Pro</v>
          </cell>
          <cell r="U35" t="str">
            <v>Micro Dimming Pro</v>
          </cell>
          <cell r="V35" t="str">
            <v>Micro Dimming Pro</v>
          </cell>
          <cell r="W35" t="str">
            <v>Micro Dimming Pro</v>
          </cell>
          <cell r="X35" t="str">
            <v>Micro Dimming Pro</v>
          </cell>
          <cell r="Y35" t="str">
            <v>Micro Dimming Pro</v>
          </cell>
        </row>
        <row r="36">
          <cell r="D36" t="str">
            <v>Local Dimming</v>
          </cell>
          <cell r="E36" t="str">
            <v>* LED를 H/W Local Dimming 하여 깊이감 있는 명암비 표현하는 기술 (광원의 부분적 조절 가능 기술)</v>
          </cell>
          <cell r="F36" t="str">
            <v>Y</v>
          </cell>
          <cell r="G36" t="str">
            <v>회로</v>
          </cell>
          <cell r="H36" t="str">
            <v/>
          </cell>
          <cell r="I36" t="str">
            <v>SELECT</v>
          </cell>
          <cell r="J36" t="str">
            <v>N/A</v>
          </cell>
          <cell r="K36" t="str">
            <v>N/A</v>
          </cell>
          <cell r="L36" t="str">
            <v>N/A</v>
          </cell>
          <cell r="M36" t="str">
            <v>N/A</v>
          </cell>
          <cell r="N36" t="str">
            <v>N/A</v>
          </cell>
          <cell r="O36" t="str">
            <v>N/A</v>
          </cell>
          <cell r="P36" t="str">
            <v>N/A</v>
          </cell>
          <cell r="Q36" t="str">
            <v>N/A</v>
          </cell>
          <cell r="R36" t="str">
            <v>N/A</v>
          </cell>
          <cell r="S36" t="str">
            <v>N/A</v>
          </cell>
          <cell r="T36" t="str">
            <v>N/A</v>
          </cell>
          <cell r="U36" t="str">
            <v>N/A</v>
          </cell>
          <cell r="V36" t="str">
            <v>N/A</v>
          </cell>
          <cell r="W36" t="str">
            <v>N/A</v>
          </cell>
          <cell r="X36" t="str">
            <v>N/A</v>
          </cell>
          <cell r="Y36" t="str">
            <v>N/A</v>
          </cell>
        </row>
        <row r="37">
          <cell r="D37" t="str">
            <v>Auto Depth Enhancer</v>
          </cell>
          <cell r="E37" t="str">
            <v>* 화면을 물체별로 (Layer 별로) 분석해서 명암비를 다르게 주어 전체적인 원근감을 향상 시키는 기술</v>
          </cell>
          <cell r="F37" t="str">
            <v>Y</v>
          </cell>
          <cell r="G37" t="str">
            <v>회로</v>
          </cell>
          <cell r="H37" t="str">
            <v/>
          </cell>
          <cell r="I37" t="str">
            <v>SELECT</v>
          </cell>
          <cell r="J37" t="str">
            <v>N/A</v>
          </cell>
          <cell r="K37" t="str">
            <v>N/A</v>
          </cell>
          <cell r="L37" t="str">
            <v>N/A</v>
          </cell>
          <cell r="M37" t="str">
            <v>N/A</v>
          </cell>
          <cell r="N37" t="str">
            <v>N/A</v>
          </cell>
          <cell r="O37" t="str">
            <v>N/A</v>
          </cell>
          <cell r="P37" t="str">
            <v>N/A</v>
          </cell>
          <cell r="Q37" t="str">
            <v>N/A</v>
          </cell>
          <cell r="R37" t="str">
            <v>N/A</v>
          </cell>
          <cell r="S37" t="str">
            <v>N/A</v>
          </cell>
          <cell r="T37" t="str">
            <v>N/A</v>
          </cell>
          <cell r="U37" t="str">
            <v>N/A</v>
          </cell>
          <cell r="V37" t="str">
            <v>N/A</v>
          </cell>
          <cell r="W37" t="str">
            <v>N/A</v>
          </cell>
          <cell r="X37" t="str">
            <v>N/A</v>
          </cell>
          <cell r="Y37" t="str">
            <v>N/A</v>
          </cell>
        </row>
        <row r="38">
          <cell r="D38" t="str">
            <v>Contrast Enhancer</v>
          </cell>
          <cell r="E38" t="str">
            <v>* Flat  UHD 모델에 적용하는 Contrast Enhancer 기능   (화면의 물체의 Edge를 추출하여 명암비를 주는 기능)</v>
          </cell>
          <cell r="F38" t="str">
            <v>Y</v>
          </cell>
          <cell r="G38" t="str">
            <v>회로</v>
          </cell>
          <cell r="H38" t="str">
            <v/>
          </cell>
          <cell r="I38" t="str">
            <v>SELECT</v>
          </cell>
          <cell r="J38" t="str">
            <v>Yes</v>
          </cell>
          <cell r="K38" t="str">
            <v>Yes</v>
          </cell>
          <cell r="L38" t="str">
            <v>Yes</v>
          </cell>
          <cell r="M38" t="str">
            <v>Yes</v>
          </cell>
          <cell r="N38" t="str">
            <v>Yes</v>
          </cell>
          <cell r="O38" t="str">
            <v>Yes</v>
          </cell>
          <cell r="P38" t="str">
            <v>Yes</v>
          </cell>
          <cell r="Q38" t="str">
            <v>Yes</v>
          </cell>
          <cell r="R38" t="str">
            <v>Yes</v>
          </cell>
          <cell r="S38" t="str">
            <v>Yes</v>
          </cell>
          <cell r="T38" t="str">
            <v>Yes</v>
          </cell>
          <cell r="U38" t="str">
            <v>Yes</v>
          </cell>
          <cell r="V38" t="str">
            <v>Yes</v>
          </cell>
          <cell r="W38" t="str">
            <v>Yes</v>
          </cell>
          <cell r="X38" t="str">
            <v>Yes</v>
          </cell>
          <cell r="Y38" t="str">
            <v>Yes</v>
          </cell>
        </row>
        <row r="39">
          <cell r="D39" t="str">
            <v>Auto Motion Plus</v>
          </cell>
          <cell r="E39" t="str">
            <v>* 원본 영상의 Frame 사이에 추가적으로 새로운 이미지를 삽입하여 잔상없이 또렷한 화면 구현</v>
          </cell>
          <cell r="F39" t="str">
            <v>Y</v>
          </cell>
          <cell r="G39" t="str">
            <v>회로</v>
          </cell>
          <cell r="H39" t="str">
            <v/>
          </cell>
          <cell r="I39" t="str">
            <v>SELECT</v>
          </cell>
          <cell r="J39" t="str">
            <v>N/A</v>
          </cell>
          <cell r="K39" t="str">
            <v>N/A</v>
          </cell>
          <cell r="L39" t="str">
            <v>N/A</v>
          </cell>
          <cell r="M39" t="str">
            <v>N/A</v>
          </cell>
          <cell r="N39" t="str">
            <v>N/A</v>
          </cell>
          <cell r="O39" t="str">
            <v>N/A</v>
          </cell>
          <cell r="P39" t="str">
            <v>N/A</v>
          </cell>
          <cell r="Q39" t="str">
            <v>N/A</v>
          </cell>
          <cell r="R39" t="str">
            <v>N/A</v>
          </cell>
          <cell r="S39" t="str">
            <v>N/A</v>
          </cell>
          <cell r="T39" t="str">
            <v>N/A</v>
          </cell>
          <cell r="U39" t="str">
            <v>N/A</v>
          </cell>
          <cell r="V39" t="str">
            <v>N/A</v>
          </cell>
          <cell r="W39" t="str">
            <v>N/A</v>
          </cell>
          <cell r="X39" t="str">
            <v>N/A</v>
          </cell>
          <cell r="Y39" t="str">
            <v>N/A</v>
          </cell>
        </row>
        <row r="40">
          <cell r="D40" t="str">
            <v>Film Mode</v>
          </cell>
          <cell r="E40" t="str">
            <v>* 24p 영상 입력의 지원/미지원 여부</v>
          </cell>
          <cell r="F40" t="str">
            <v>Y</v>
          </cell>
          <cell r="G40" t="str">
            <v>회로</v>
          </cell>
          <cell r="H40" t="str">
            <v/>
          </cell>
          <cell r="I40" t="str">
            <v>SELECT</v>
          </cell>
          <cell r="J40" t="str">
            <v>Yes</v>
          </cell>
          <cell r="K40" t="str">
            <v>Yes</v>
          </cell>
          <cell r="L40" t="str">
            <v>Yes</v>
          </cell>
          <cell r="M40" t="str">
            <v>Yes</v>
          </cell>
          <cell r="N40" t="str">
            <v>Yes</v>
          </cell>
          <cell r="O40" t="str">
            <v>Yes</v>
          </cell>
          <cell r="P40" t="str">
            <v>Yes</v>
          </cell>
          <cell r="Q40" t="str">
            <v>Yes</v>
          </cell>
          <cell r="R40" t="str">
            <v>Yes</v>
          </cell>
          <cell r="S40" t="str">
            <v>Yes</v>
          </cell>
          <cell r="T40" t="str">
            <v>Yes</v>
          </cell>
          <cell r="U40" t="str">
            <v>Yes</v>
          </cell>
          <cell r="V40" t="str">
            <v>Yes</v>
          </cell>
          <cell r="W40" t="str">
            <v>Yes</v>
          </cell>
          <cell r="X40" t="str">
            <v>Yes</v>
          </cell>
          <cell r="Y40" t="str">
            <v>Yes</v>
          </cell>
        </row>
        <row r="41">
          <cell r="D41" t="str">
            <v>Picture</v>
          </cell>
          <cell r="E41" t="str">
            <v/>
          </cell>
          <cell r="F41" t="str">
            <v>N</v>
          </cell>
          <cell r="G41" t="str">
            <v>회로</v>
          </cell>
          <cell r="H41" t="str">
            <v/>
          </cell>
          <cell r="I41" t="str">
            <v>CHECKBOX</v>
          </cell>
          <cell r="J41" t="str">
            <v>WSS,HDMI Black Level</v>
          </cell>
          <cell r="K41" t="str">
            <v>WSS,HDMI Black Level</v>
          </cell>
          <cell r="L41" t="str">
            <v>WSS,HDMI Black Level</v>
          </cell>
          <cell r="M41" t="str">
            <v>WSS,HDMI Black Level</v>
          </cell>
          <cell r="N41" t="str">
            <v>WSS,HDMI Black Level</v>
          </cell>
          <cell r="O41" t="str">
            <v>WSS,HDMI Black Level</v>
          </cell>
          <cell r="P41" t="str">
            <v>WSS,HDMI Black Level</v>
          </cell>
          <cell r="Q41" t="str">
            <v>WSS,HDMI Black Level</v>
          </cell>
          <cell r="R41" t="str">
            <v>WSS,HDMI Black Level</v>
          </cell>
          <cell r="S41" t="str">
            <v>WSS,HDMI Black Level</v>
          </cell>
          <cell r="T41" t="str">
            <v>WSS,HDMI Black Level</v>
          </cell>
          <cell r="U41" t="str">
            <v>WSS,HDMI Black Level</v>
          </cell>
          <cell r="V41" t="str">
            <v>WSS,HDMI Black Level</v>
          </cell>
          <cell r="W41" t="str">
            <v>WSS,HDMI Black Level</v>
          </cell>
          <cell r="X41" t="str">
            <v>WSS,HDMI Black Level</v>
          </cell>
          <cell r="Y41" t="str">
            <v>WSS,HDMI Black Level</v>
          </cell>
        </row>
        <row r="42">
          <cell r="D42" t="str">
            <v>Response Time</v>
          </cell>
          <cell r="E42" t="str">
            <v/>
          </cell>
          <cell r="F42" t="str">
            <v>N</v>
          </cell>
          <cell r="G42" t="str">
            <v>회로</v>
          </cell>
          <cell r="H42" t="str">
            <v/>
          </cell>
          <cell r="I42" t="str">
            <v>SELECT</v>
          </cell>
          <cell r="J42" t="str">
            <v>8ms</v>
          </cell>
          <cell r="K42" t="str">
            <v>8ms</v>
          </cell>
          <cell r="L42" t="str">
            <v>8ms</v>
          </cell>
          <cell r="M42" t="str">
            <v>8ms</v>
          </cell>
          <cell r="N42" t="str">
            <v>8ms</v>
          </cell>
          <cell r="O42" t="str">
            <v>8ms</v>
          </cell>
          <cell r="P42" t="str">
            <v>8ms</v>
          </cell>
          <cell r="Q42" t="str">
            <v>8ms</v>
          </cell>
          <cell r="R42" t="str">
            <v>8ms</v>
          </cell>
          <cell r="S42" t="str">
            <v>8ms</v>
          </cell>
          <cell r="T42" t="str">
            <v>8ms</v>
          </cell>
          <cell r="U42" t="str">
            <v>8ms</v>
          </cell>
          <cell r="V42" t="str">
            <v>8ms</v>
          </cell>
          <cell r="W42" t="str">
            <v>8ms</v>
          </cell>
          <cell r="X42" t="str">
            <v>8ms</v>
          </cell>
          <cell r="Y42" t="str">
            <v>8ms</v>
          </cell>
        </row>
        <row r="43">
          <cell r="D43" t="str">
            <v>Viewing Angle</v>
          </cell>
          <cell r="E43" t="str">
            <v/>
          </cell>
          <cell r="F43" t="str">
            <v>N</v>
          </cell>
          <cell r="G43" t="str">
            <v>회로</v>
          </cell>
          <cell r="H43" t="str">
            <v/>
          </cell>
          <cell r="I43" t="str">
            <v>SELECT</v>
          </cell>
          <cell r="J43" t="str">
            <v>178/178</v>
          </cell>
          <cell r="K43" t="str">
            <v>178/178</v>
          </cell>
          <cell r="L43" t="str">
            <v>178/178</v>
          </cell>
          <cell r="M43" t="str">
            <v>178/178</v>
          </cell>
          <cell r="N43" t="str">
            <v>178/178</v>
          </cell>
          <cell r="O43" t="str">
            <v>178/178</v>
          </cell>
          <cell r="P43" t="str">
            <v>178/178</v>
          </cell>
          <cell r="Q43" t="str">
            <v>178/178</v>
          </cell>
          <cell r="R43" t="str">
            <v>178/178</v>
          </cell>
          <cell r="S43" t="str">
            <v>178/178</v>
          </cell>
          <cell r="T43" t="str">
            <v>178/178</v>
          </cell>
          <cell r="U43" t="str">
            <v>178/178</v>
          </cell>
          <cell r="V43" t="str">
            <v>178/178</v>
          </cell>
          <cell r="W43" t="str">
            <v>178/178</v>
          </cell>
          <cell r="X43" t="str">
            <v>178/178</v>
          </cell>
          <cell r="Y43" t="str">
            <v>178/178</v>
          </cell>
        </row>
        <row r="44">
          <cell r="D44" t="str">
            <v>Natural Mode Support</v>
          </cell>
          <cell r="E44" t="str">
            <v>* 화면을 Smooth만들어서 시청자가 피로를 덜 느끼게 하는 mode 설정중 하나 (5시리즈 이상 적용)</v>
          </cell>
          <cell r="F44" t="str">
            <v>Y</v>
          </cell>
          <cell r="G44" t="str">
            <v>회로</v>
          </cell>
          <cell r="H44" t="str">
            <v/>
          </cell>
          <cell r="I44" t="str">
            <v>SELECT</v>
          </cell>
          <cell r="J44" t="str">
            <v>Yes</v>
          </cell>
          <cell r="K44" t="str">
            <v>Yes</v>
          </cell>
          <cell r="L44" t="str">
            <v>Yes</v>
          </cell>
          <cell r="M44" t="str">
            <v>Yes</v>
          </cell>
          <cell r="N44" t="str">
            <v>Yes</v>
          </cell>
          <cell r="O44" t="str">
            <v>Yes</v>
          </cell>
          <cell r="P44" t="str">
            <v>Yes</v>
          </cell>
          <cell r="Q44" t="str">
            <v>Yes</v>
          </cell>
          <cell r="R44" t="str">
            <v>Yes</v>
          </cell>
          <cell r="S44" t="str">
            <v>Yes</v>
          </cell>
          <cell r="T44" t="str">
            <v>Yes</v>
          </cell>
          <cell r="U44" t="str">
            <v>Yes</v>
          </cell>
          <cell r="V44" t="str">
            <v>Yes</v>
          </cell>
          <cell r="W44" t="str">
            <v>Yes</v>
          </cell>
          <cell r="X44" t="str">
            <v>Yes</v>
          </cell>
          <cell r="Y44" t="str">
            <v>Yes</v>
          </cell>
        </row>
        <row r="45">
          <cell r="D45" t="str">
            <v>Audio</v>
          </cell>
          <cell r="E45" t="str">
            <v/>
          </cell>
          <cell r="F45" t="str">
            <v>Y</v>
          </cell>
          <cell r="G45" t="str">
            <v>회로</v>
          </cell>
          <cell r="H45" t="str">
            <v/>
          </cell>
          <cell r="I45" t="str">
            <v>NONE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</row>
        <row r="46">
          <cell r="D46" t="str">
            <v>Dolby Digital Plus</v>
          </cell>
          <cell r="E46" t="str">
            <v>* Dolby Digital Plus/HEAAC/Dolby Digital Encorder 통합 지원 의미(MS10: 2CH 출력/ MS11: 2CH 및 5.1CH 출력) ※ PVI : Dolby MS10 / MS110</v>
          </cell>
          <cell r="F46" t="str">
            <v>Y</v>
          </cell>
          <cell r="G46" t="str">
            <v>회로</v>
          </cell>
          <cell r="H46" t="str">
            <v/>
          </cell>
          <cell r="I46" t="str">
            <v>SELECT</v>
          </cell>
          <cell r="J46" t="str">
            <v>Yes</v>
          </cell>
          <cell r="K46" t="str">
            <v>Yes</v>
          </cell>
          <cell r="L46" t="str">
            <v>Yes</v>
          </cell>
          <cell r="M46" t="str">
            <v>Yes</v>
          </cell>
          <cell r="N46" t="str">
            <v>Yes</v>
          </cell>
          <cell r="O46" t="str">
            <v>Yes</v>
          </cell>
          <cell r="P46" t="str">
            <v>Yes</v>
          </cell>
          <cell r="Q46" t="str">
            <v>Yes</v>
          </cell>
          <cell r="R46" t="str">
            <v>Yes</v>
          </cell>
          <cell r="S46" t="str">
            <v>Yes</v>
          </cell>
          <cell r="T46" t="str">
            <v>Yes</v>
          </cell>
          <cell r="U46" t="str">
            <v>Yes</v>
          </cell>
          <cell r="V46" t="str">
            <v>Yes</v>
          </cell>
          <cell r="W46" t="str">
            <v>Yes</v>
          </cell>
          <cell r="X46" t="str">
            <v>Yes</v>
          </cell>
          <cell r="Y46" t="str">
            <v>Yes</v>
          </cell>
        </row>
        <row r="47">
          <cell r="D47" t="str">
            <v>DTS Codec</v>
          </cell>
          <cell r="E47" t="str">
            <v>* DTS社 오디오 코덱 지원을 나타내며, DTS Premium Sound는 2CH 출력, Premium Sound 5.1은 2CH → 5.1CH 출력_x000D_
※ PVI : DTS Premium Sound / DTS Premium Sound 5.1</v>
          </cell>
          <cell r="F47" t="str">
            <v>Y</v>
          </cell>
          <cell r="G47" t="str">
            <v>회로</v>
          </cell>
          <cell r="H47" t="str">
            <v/>
          </cell>
          <cell r="I47" t="str">
            <v>SELECT</v>
          </cell>
          <cell r="J47" t="str">
            <v>N/A</v>
          </cell>
          <cell r="K47" t="str">
            <v>N/A</v>
          </cell>
          <cell r="L47" t="str">
            <v>N/A</v>
          </cell>
          <cell r="M47" t="str">
            <v>N/A</v>
          </cell>
          <cell r="N47" t="str">
            <v>N/A</v>
          </cell>
          <cell r="O47" t="str">
            <v>N/A</v>
          </cell>
          <cell r="P47" t="str">
            <v>N/A</v>
          </cell>
          <cell r="Q47" t="str">
            <v>N/A</v>
          </cell>
          <cell r="R47" t="str">
            <v>N/A</v>
          </cell>
          <cell r="S47" t="str">
            <v>N/A</v>
          </cell>
          <cell r="T47" t="str">
            <v>N/A</v>
          </cell>
          <cell r="U47" t="str">
            <v>N/A</v>
          </cell>
          <cell r="V47" t="str">
            <v>N/A</v>
          </cell>
          <cell r="W47" t="str">
            <v>N/A</v>
          </cell>
          <cell r="X47" t="str">
            <v>N/A</v>
          </cell>
          <cell r="Y47" t="str">
            <v>N/A</v>
          </cell>
        </row>
        <row r="48">
          <cell r="D48" t="str">
            <v>Harman Sound</v>
          </cell>
          <cell r="E48" t="str">
            <v>* Harman Solution을 적용한 프리미엄 사운드 (Harman Sound unit 적용, 별도 우퍼 Inbox)</v>
          </cell>
          <cell r="F48" t="str">
            <v>Y</v>
          </cell>
          <cell r="G48" t="str">
            <v>회로</v>
          </cell>
          <cell r="H48" t="str">
            <v/>
          </cell>
          <cell r="I48" t="str">
            <v>TEXT</v>
          </cell>
          <cell r="J48" t="str">
            <v>N/A</v>
          </cell>
          <cell r="K48" t="str">
            <v>N/A</v>
          </cell>
          <cell r="L48" t="str">
            <v>N/A</v>
          </cell>
          <cell r="M48" t="str">
            <v>N/A</v>
          </cell>
          <cell r="N48" t="str">
            <v>N/A</v>
          </cell>
          <cell r="O48" t="str">
            <v>N/A</v>
          </cell>
          <cell r="P48" t="str">
            <v>N/A</v>
          </cell>
          <cell r="Q48" t="str">
            <v>N/A</v>
          </cell>
          <cell r="R48" t="str">
            <v>N/A</v>
          </cell>
          <cell r="S48" t="str">
            <v>N/A</v>
          </cell>
          <cell r="T48" t="str">
            <v>N/A</v>
          </cell>
          <cell r="U48" t="str">
            <v>N/A</v>
          </cell>
          <cell r="V48" t="str">
            <v>N/A</v>
          </cell>
          <cell r="W48" t="str">
            <v>N/A</v>
          </cell>
          <cell r="X48" t="str">
            <v>N/A</v>
          </cell>
          <cell r="Y48" t="str">
            <v>N/A</v>
          </cell>
        </row>
        <row r="49">
          <cell r="D49" t="str">
            <v>Hole Array Speaker</v>
          </cell>
          <cell r="E49" t="str">
            <v>* Hole Array Speaker 적용으로 사운드 기능 강화</v>
          </cell>
          <cell r="F49" t="str">
            <v>Y</v>
          </cell>
          <cell r="G49" t="str">
            <v>회로</v>
          </cell>
          <cell r="H49" t="str">
            <v/>
          </cell>
          <cell r="I49" t="str">
            <v>TEXT</v>
          </cell>
          <cell r="J49" t="str">
            <v>N/A</v>
          </cell>
          <cell r="K49" t="str">
            <v>N/A</v>
          </cell>
          <cell r="L49" t="str">
            <v>N/A</v>
          </cell>
          <cell r="M49" t="str">
            <v>N/A</v>
          </cell>
          <cell r="N49" t="str">
            <v>N/A</v>
          </cell>
          <cell r="O49" t="str">
            <v>N/A</v>
          </cell>
          <cell r="P49" t="str">
            <v>N/A</v>
          </cell>
          <cell r="Q49" t="str">
            <v>N/A</v>
          </cell>
          <cell r="R49" t="str">
            <v>N/A</v>
          </cell>
          <cell r="S49" t="str">
            <v>N/A</v>
          </cell>
          <cell r="T49" t="str">
            <v>N/A</v>
          </cell>
          <cell r="U49" t="str">
            <v>N/A</v>
          </cell>
          <cell r="V49" t="str">
            <v>N/A</v>
          </cell>
          <cell r="W49" t="str">
            <v>N/A</v>
          </cell>
          <cell r="X49" t="str">
            <v>N/A</v>
          </cell>
          <cell r="Y49" t="str">
            <v>N/A</v>
          </cell>
        </row>
        <row r="50">
          <cell r="D50" t="str">
            <v>Sound Output (RMS)</v>
          </cell>
          <cell r="E50" t="str">
            <v>* 모델별 출력 Watt 표기 (각 스피커별로 표기함)_x000D_
* 사양검증 : User Manual/제품 규격서 표시 사항 확인( PRT 사양 비교)</v>
          </cell>
          <cell r="F50" t="str">
            <v>Y</v>
          </cell>
          <cell r="G50" t="str">
            <v>회로</v>
          </cell>
          <cell r="H50" t="str">
            <v>Y</v>
          </cell>
          <cell r="I50" t="str">
            <v>SELECT</v>
          </cell>
          <cell r="J50" t="str">
            <v>20W</v>
          </cell>
          <cell r="K50" t="str">
            <v>20W</v>
          </cell>
          <cell r="L50" t="str">
            <v>20W</v>
          </cell>
          <cell r="M50" t="str">
            <v>20W</v>
          </cell>
          <cell r="N50" t="str">
            <v>20W</v>
          </cell>
          <cell r="O50" t="str">
            <v>20W</v>
          </cell>
          <cell r="P50" t="str">
            <v>20W</v>
          </cell>
          <cell r="Q50" t="str">
            <v>20W</v>
          </cell>
          <cell r="R50" t="str">
            <v>20W</v>
          </cell>
          <cell r="S50" t="str">
            <v>20W</v>
          </cell>
          <cell r="T50" t="str">
            <v>20W</v>
          </cell>
          <cell r="U50" t="str">
            <v>20W</v>
          </cell>
          <cell r="V50" t="str">
            <v>20W</v>
          </cell>
          <cell r="W50" t="str">
            <v>20W</v>
          </cell>
          <cell r="X50" t="str">
            <v>20W</v>
          </cell>
          <cell r="Y50" t="str">
            <v>20W</v>
          </cell>
        </row>
        <row r="51">
          <cell r="D51" t="str">
            <v>Speaker Type</v>
          </cell>
          <cell r="E51" t="str">
            <v>스피커 사양 및 채널 형태 표기</v>
          </cell>
          <cell r="F51" t="str">
            <v>Y</v>
          </cell>
          <cell r="G51" t="str">
            <v>회로</v>
          </cell>
          <cell r="H51" t="str">
            <v>Y</v>
          </cell>
          <cell r="I51" t="str">
            <v>SELECT</v>
          </cell>
          <cell r="J51" t="str">
            <v>2CH</v>
          </cell>
          <cell r="K51" t="str">
            <v>2CH</v>
          </cell>
          <cell r="L51" t="str">
            <v>2CH</v>
          </cell>
          <cell r="M51" t="str">
            <v>2CH</v>
          </cell>
          <cell r="N51" t="str">
            <v>2CH</v>
          </cell>
          <cell r="O51" t="str">
            <v>2CH</v>
          </cell>
          <cell r="P51" t="str">
            <v>2CH</v>
          </cell>
          <cell r="Q51" t="str">
            <v>2CH</v>
          </cell>
          <cell r="R51" t="str">
            <v>2CH</v>
          </cell>
          <cell r="S51" t="str">
            <v>2CH</v>
          </cell>
          <cell r="T51" t="str">
            <v>2CH</v>
          </cell>
          <cell r="U51" t="str">
            <v>2CH</v>
          </cell>
          <cell r="V51" t="str">
            <v>2CH</v>
          </cell>
          <cell r="W51" t="str">
            <v>2CH</v>
          </cell>
          <cell r="X51" t="str">
            <v>2CH</v>
          </cell>
          <cell r="Y51" t="str">
            <v>2CH</v>
          </cell>
        </row>
        <row r="52">
          <cell r="D52" t="str">
            <v>Woofer</v>
          </cell>
          <cell r="E52" t="str">
            <v>* 우퍼 적용 여부</v>
          </cell>
          <cell r="F52" t="str">
            <v>Y</v>
          </cell>
          <cell r="G52" t="str">
            <v>회로</v>
          </cell>
          <cell r="H52" t="str">
            <v/>
          </cell>
          <cell r="I52" t="str">
            <v>SELECT</v>
          </cell>
          <cell r="J52" t="str">
            <v>N/A</v>
          </cell>
          <cell r="K52" t="str">
            <v>N/A</v>
          </cell>
          <cell r="L52" t="str">
            <v>N/A</v>
          </cell>
          <cell r="M52" t="str">
            <v>N/A</v>
          </cell>
          <cell r="N52" t="str">
            <v>N/A</v>
          </cell>
          <cell r="O52" t="str">
            <v>N/A</v>
          </cell>
          <cell r="P52" t="str">
            <v>N/A</v>
          </cell>
          <cell r="Q52" t="str">
            <v>N/A</v>
          </cell>
          <cell r="R52" t="str">
            <v>N/A</v>
          </cell>
          <cell r="S52" t="str">
            <v>N/A</v>
          </cell>
          <cell r="T52" t="str">
            <v>N/A</v>
          </cell>
          <cell r="U52" t="str">
            <v>N/A</v>
          </cell>
          <cell r="V52" t="str">
            <v>N/A</v>
          </cell>
          <cell r="W52" t="str">
            <v>N/A</v>
          </cell>
          <cell r="X52" t="str">
            <v>N/A</v>
          </cell>
          <cell r="Y52" t="str">
            <v>N/A</v>
          </cell>
        </row>
        <row r="53">
          <cell r="D53" t="str">
            <v>Main Speaker Output (W)</v>
          </cell>
          <cell r="E53" t="str">
            <v/>
          </cell>
          <cell r="F53" t="str">
            <v>N</v>
          </cell>
          <cell r="G53" t="str">
            <v>회로</v>
          </cell>
          <cell r="H53" t="str">
            <v/>
          </cell>
          <cell r="I53" t="str">
            <v>CHECKBOX</v>
          </cell>
          <cell r="J53" t="str">
            <v>10+10</v>
          </cell>
          <cell r="K53" t="str">
            <v>10+10</v>
          </cell>
          <cell r="L53" t="str">
            <v>10+10</v>
          </cell>
          <cell r="M53" t="str">
            <v>10+10</v>
          </cell>
          <cell r="N53" t="str">
            <v>10+10</v>
          </cell>
          <cell r="O53" t="str">
            <v>10+10</v>
          </cell>
          <cell r="P53" t="str">
            <v>10+10</v>
          </cell>
          <cell r="Q53" t="str">
            <v>10+10</v>
          </cell>
          <cell r="R53" t="str">
            <v>10+10</v>
          </cell>
          <cell r="S53" t="str">
            <v>10+10</v>
          </cell>
          <cell r="T53" t="str">
            <v>10+10</v>
          </cell>
          <cell r="U53" t="str">
            <v>10+10</v>
          </cell>
          <cell r="V53" t="str">
            <v>10+10</v>
          </cell>
          <cell r="W53" t="str">
            <v>10+10</v>
          </cell>
          <cell r="X53" t="str">
            <v>10+10</v>
          </cell>
          <cell r="Y53" t="str">
            <v>10+10</v>
          </cell>
        </row>
        <row r="54">
          <cell r="D54" t="str">
            <v>Woofer Speaker Output (W)</v>
          </cell>
          <cell r="E54" t="str">
            <v/>
          </cell>
          <cell r="F54" t="str">
            <v>N</v>
          </cell>
          <cell r="G54" t="str">
            <v>회로</v>
          </cell>
          <cell r="H54" t="str">
            <v/>
          </cell>
          <cell r="I54" t="str">
            <v>CHECKBOX</v>
          </cell>
          <cell r="J54" t="str">
            <v>N/A</v>
          </cell>
          <cell r="K54" t="str">
            <v>N/A</v>
          </cell>
          <cell r="L54" t="str">
            <v>N/A</v>
          </cell>
          <cell r="M54" t="str">
            <v>N/A</v>
          </cell>
          <cell r="N54" t="str">
            <v>N/A</v>
          </cell>
          <cell r="O54" t="str">
            <v>N/A</v>
          </cell>
          <cell r="P54" t="str">
            <v>N/A</v>
          </cell>
          <cell r="Q54" t="str">
            <v>N/A</v>
          </cell>
          <cell r="R54" t="str">
            <v>N/A</v>
          </cell>
          <cell r="S54" t="str">
            <v>N/A</v>
          </cell>
          <cell r="T54" t="str">
            <v>N/A</v>
          </cell>
          <cell r="U54" t="str">
            <v>N/A</v>
          </cell>
          <cell r="V54" t="str">
            <v>N/A</v>
          </cell>
          <cell r="W54" t="str">
            <v>N/A</v>
          </cell>
          <cell r="X54" t="str">
            <v>N/A</v>
          </cell>
          <cell r="Y54" t="str">
            <v>N/A</v>
          </cell>
        </row>
        <row r="55">
          <cell r="D55" t="str">
            <v>Twitter Speaker Output (W)</v>
          </cell>
          <cell r="E55" t="str">
            <v/>
          </cell>
          <cell r="F55" t="str">
            <v>N</v>
          </cell>
          <cell r="G55" t="str">
            <v>회로</v>
          </cell>
          <cell r="H55" t="str">
            <v/>
          </cell>
          <cell r="I55" t="str">
            <v>CHECKBOX</v>
          </cell>
          <cell r="J55" t="str">
            <v>N/A</v>
          </cell>
          <cell r="K55" t="str">
            <v>N/A</v>
          </cell>
          <cell r="L55" t="str">
            <v>N/A</v>
          </cell>
          <cell r="M55" t="str">
            <v>N/A</v>
          </cell>
          <cell r="N55" t="str">
            <v>N/A</v>
          </cell>
          <cell r="O55" t="str">
            <v>N/A</v>
          </cell>
          <cell r="P55" t="str">
            <v>N/A</v>
          </cell>
          <cell r="Q55" t="str">
            <v>N/A</v>
          </cell>
          <cell r="R55" t="str">
            <v>N/A</v>
          </cell>
          <cell r="S55" t="str">
            <v>N/A</v>
          </cell>
          <cell r="T55" t="str">
            <v>N/A</v>
          </cell>
          <cell r="U55" t="str">
            <v>N/A</v>
          </cell>
          <cell r="V55" t="str">
            <v>N/A</v>
          </cell>
          <cell r="W55" t="str">
            <v>N/A</v>
          </cell>
          <cell r="X55" t="str">
            <v>N/A</v>
          </cell>
          <cell r="Y55" t="str">
            <v>N/A</v>
          </cell>
        </row>
        <row r="56">
          <cell r="D56" t="str">
            <v>Multiroom Link</v>
          </cell>
          <cell r="E56" t="str">
            <v>* TV-AV 기기 Wi-Fi 연결을 통해 Surround 출력 및 Multi-Speaker 기능 제공 ※ PVI : Multiroom Compatible</v>
          </cell>
          <cell r="F56" t="str">
            <v>Y</v>
          </cell>
          <cell r="G56" t="str">
            <v>회로</v>
          </cell>
          <cell r="H56" t="str">
            <v/>
          </cell>
          <cell r="I56" t="str">
            <v>SELECT</v>
          </cell>
          <cell r="J56" t="str">
            <v>Yes</v>
          </cell>
          <cell r="K56" t="str">
            <v>Yes</v>
          </cell>
          <cell r="L56" t="str">
            <v>Yes</v>
          </cell>
          <cell r="M56" t="str">
            <v>Yes</v>
          </cell>
          <cell r="N56" t="str">
            <v>Yes</v>
          </cell>
          <cell r="O56" t="str">
            <v>Yes</v>
          </cell>
          <cell r="P56" t="str">
            <v>Yes</v>
          </cell>
          <cell r="Q56" t="str">
            <v>Yes</v>
          </cell>
          <cell r="R56" t="str">
            <v>Yes</v>
          </cell>
          <cell r="S56" t="str">
            <v>Yes</v>
          </cell>
          <cell r="T56" t="str">
            <v>Yes</v>
          </cell>
          <cell r="U56" t="str">
            <v>Yes</v>
          </cell>
          <cell r="V56" t="str">
            <v>Yes</v>
          </cell>
          <cell r="W56" t="str">
            <v>Yes</v>
          </cell>
          <cell r="X56" t="str">
            <v>Yes</v>
          </cell>
          <cell r="Y56" t="str">
            <v>Yes</v>
          </cell>
        </row>
        <row r="57">
          <cell r="D57" t="str">
            <v>Bluetooth Audio</v>
          </cell>
          <cell r="E57" t="str">
            <v>BT를 통해 외부 Sound 기기 연결</v>
          </cell>
          <cell r="F57" t="str">
            <v>Y</v>
          </cell>
          <cell r="G57" t="str">
            <v>S/W</v>
          </cell>
          <cell r="H57" t="str">
            <v/>
          </cell>
          <cell r="I57" t="str">
            <v>SELECT</v>
          </cell>
          <cell r="J57" t="str">
            <v>N/A</v>
          </cell>
          <cell r="K57" t="str">
            <v>N/A</v>
          </cell>
          <cell r="L57" t="str">
            <v>N/A</v>
          </cell>
          <cell r="M57" t="str">
            <v>N/A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 t="str">
            <v>N/A</v>
          </cell>
          <cell r="S57" t="str">
            <v>N/A</v>
          </cell>
          <cell r="T57" t="str">
            <v>N/A</v>
          </cell>
          <cell r="U57" t="str">
            <v>N/A</v>
          </cell>
          <cell r="V57" t="str">
            <v>N/A</v>
          </cell>
          <cell r="W57" t="str">
            <v>N/A</v>
          </cell>
          <cell r="X57" t="str">
            <v>N/A</v>
          </cell>
          <cell r="Y57" t="str">
            <v>N/A</v>
          </cell>
        </row>
        <row r="58">
          <cell r="D58" t="str">
            <v>Smart Service</v>
          </cell>
          <cell r="E58" t="str">
            <v/>
          </cell>
          <cell r="F58" t="str">
            <v>Y</v>
          </cell>
          <cell r="G58" t="str">
            <v>S/W</v>
          </cell>
          <cell r="H58" t="str">
            <v/>
          </cell>
          <cell r="I58" t="str">
            <v>NONE</v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</row>
        <row r="59">
          <cell r="D59" t="str">
            <v>Smart TV Type</v>
          </cell>
          <cell r="E59" t="str">
            <v>* 스마트 TV Type (Smart / Non-Smart)</v>
          </cell>
          <cell r="F59" t="str">
            <v>Y</v>
          </cell>
          <cell r="G59" t="str">
            <v>S/W</v>
          </cell>
          <cell r="H59" t="str">
            <v/>
          </cell>
          <cell r="I59" t="str">
            <v>SELECT</v>
          </cell>
          <cell r="J59" t="str">
            <v>Smart</v>
          </cell>
          <cell r="K59" t="str">
            <v>Smart</v>
          </cell>
          <cell r="L59" t="str">
            <v>Smart</v>
          </cell>
          <cell r="M59" t="str">
            <v>Smart</v>
          </cell>
          <cell r="N59" t="str">
            <v>Smart</v>
          </cell>
          <cell r="O59" t="str">
            <v>Smart</v>
          </cell>
          <cell r="P59" t="str">
            <v>Smart</v>
          </cell>
          <cell r="Q59" t="str">
            <v>Smart</v>
          </cell>
          <cell r="R59" t="str">
            <v>Smart</v>
          </cell>
          <cell r="S59" t="str">
            <v>Smart</v>
          </cell>
          <cell r="T59" t="str">
            <v>Smart</v>
          </cell>
          <cell r="U59" t="str">
            <v>Smart</v>
          </cell>
          <cell r="V59" t="str">
            <v>Smart</v>
          </cell>
          <cell r="W59" t="str">
            <v>Smart</v>
          </cell>
          <cell r="X59" t="str">
            <v>Smart</v>
          </cell>
          <cell r="Y59" t="str">
            <v>Smart</v>
          </cell>
        </row>
        <row r="60">
          <cell r="D60" t="str">
            <v>Bixby</v>
          </cell>
          <cell r="E60" t="str">
            <v>* 자사 고유의 Bixby UX를 사용하고, 음성 발화로 TV 제어 뿐만 아니라 여러 서비스 작업을 수행하는 Assistant 기능 (IoT 단말 제어 등)</v>
          </cell>
          <cell r="F60" t="str">
            <v>Y</v>
          </cell>
          <cell r="G60" t="str">
            <v>S/W</v>
          </cell>
          <cell r="H60" t="str">
            <v/>
          </cell>
          <cell r="I60" t="str">
            <v>TEXT</v>
          </cell>
          <cell r="J60" t="str">
            <v>N/A</v>
          </cell>
          <cell r="K60" t="str">
            <v>N/A</v>
          </cell>
          <cell r="L60" t="str">
            <v>N/A</v>
          </cell>
          <cell r="M60" t="str">
            <v>N/A</v>
          </cell>
          <cell r="N60" t="str">
            <v>N/A</v>
          </cell>
          <cell r="O60" t="str">
            <v>N/A</v>
          </cell>
          <cell r="P60" t="str">
            <v>N/A</v>
          </cell>
          <cell r="Q60" t="str">
            <v>N/A</v>
          </cell>
          <cell r="R60" t="str">
            <v>N/A</v>
          </cell>
          <cell r="S60" t="str">
            <v>N/A</v>
          </cell>
          <cell r="T60" t="str">
            <v>N/A</v>
          </cell>
          <cell r="U60" t="str">
            <v>N/A</v>
          </cell>
          <cell r="V60" t="str">
            <v>N/A</v>
          </cell>
          <cell r="W60" t="str">
            <v>N/A</v>
          </cell>
          <cell r="X60" t="str">
            <v>N/A</v>
          </cell>
          <cell r="Y60" t="str">
            <v>N/A</v>
          </cell>
        </row>
        <row r="61">
          <cell r="D61" t="str">
            <v>Voice Interaction</v>
          </cell>
          <cell r="E61" t="str">
            <v>음성 발화를 통한 TV 제어 (일부 지역 VoD, Music, Photo 검색/브라우징, Q&amp;A 가능)</v>
          </cell>
          <cell r="F61" t="str">
            <v>Y</v>
          </cell>
          <cell r="G61" t="str">
            <v>S/W</v>
          </cell>
          <cell r="H61" t="str">
            <v/>
          </cell>
          <cell r="I61" t="str">
            <v>TEXT</v>
          </cell>
          <cell r="J61" t="str">
            <v>N/A</v>
          </cell>
          <cell r="K61" t="str">
            <v>N/A</v>
          </cell>
          <cell r="L61" t="str">
            <v>N/A</v>
          </cell>
          <cell r="M61" t="str">
            <v>N/A</v>
          </cell>
          <cell r="N61" t="str">
            <v>N/A</v>
          </cell>
          <cell r="O61" t="str">
            <v>N/A</v>
          </cell>
          <cell r="P61" t="str">
            <v>N/A</v>
          </cell>
          <cell r="Q61" t="str">
            <v>N/A</v>
          </cell>
          <cell r="R61" t="str">
            <v>N/A</v>
          </cell>
          <cell r="S61" t="str">
            <v>N/A</v>
          </cell>
          <cell r="T61" t="str">
            <v>N/A</v>
          </cell>
          <cell r="U61" t="str">
            <v>N/A</v>
          </cell>
          <cell r="V61" t="str">
            <v>N/A</v>
          </cell>
          <cell r="W61" t="str">
            <v>N/A</v>
          </cell>
          <cell r="X61" t="str">
            <v>N/A</v>
          </cell>
          <cell r="Y61" t="str">
            <v>N/A</v>
          </cell>
        </row>
        <row r="62">
          <cell r="D62" t="str">
            <v>TV Plus</v>
          </cell>
          <cell r="E62" t="str">
            <v>* 온라인 비디오를 Channel 경험으로 즐길 수 있는 Live+OTT 결합 서비스</v>
          </cell>
          <cell r="F62" t="str">
            <v>Y</v>
          </cell>
          <cell r="G62" t="str">
            <v>S/W</v>
          </cell>
          <cell r="H62" t="str">
            <v/>
          </cell>
          <cell r="I62" t="str">
            <v>TEXT</v>
          </cell>
          <cell r="J62" t="str">
            <v>KOR, UK, FR, GER, ESP, ITALY, THAI : Yes</v>
          </cell>
          <cell r="K62" t="str">
            <v>KOR, UK, FR, GER, ESP, ITALY, THAI : Yes</v>
          </cell>
          <cell r="L62" t="str">
            <v>KOR, UK, FR, GER, ESP, ITALY, THAI : Yes</v>
          </cell>
          <cell r="M62" t="str">
            <v>KOR, UK, FR, GER, ESP, ITALY, THAI : Yes</v>
          </cell>
          <cell r="N62" t="str">
            <v>KOR, UK, FR, GER, ESP, ITALY, THAI : Yes</v>
          </cell>
          <cell r="O62" t="str">
            <v>KOR, UK, FR, GER, ESP, ITALY, THAI : Yes</v>
          </cell>
          <cell r="P62" t="str">
            <v>KOR, UK, FR, GER, ESP, ITALY, THAI : Yes</v>
          </cell>
          <cell r="Q62" t="str">
            <v>KOR, UK, FR, GER, ESP, ITALY, THAI : Yes</v>
          </cell>
          <cell r="R62" t="str">
            <v>KOR, UK, FR, GER, ESP, ITALY, THAI : Yes</v>
          </cell>
          <cell r="S62" t="str">
            <v>KOR, UK, FR, GER, ESP, ITALY, THAI : Yes</v>
          </cell>
          <cell r="T62" t="str">
            <v>KOR, UK, FR, GER, ESP, ITALY, THAI : Yes</v>
          </cell>
          <cell r="U62" t="str">
            <v>KOR, UK, FR, GER, ESP, ITALY, THAI : Yes</v>
          </cell>
          <cell r="V62" t="str">
            <v>KOR, UK, FR, GER, ESP, ITALY, THAI : Yes</v>
          </cell>
          <cell r="W62" t="str">
            <v>KOR, UK, FR, GER, ESP, ITALY, THAI : Yes</v>
          </cell>
          <cell r="X62" t="str">
            <v>KOR, UK, FR, GER, ESP, ITALY, THAI : Yes</v>
          </cell>
          <cell r="Y62" t="str">
            <v>KOR, UK, FR, GER, ESP, ITALY, THAI : Yes</v>
          </cell>
        </row>
        <row r="63">
          <cell r="D63" t="str">
            <v>Web Browser</v>
          </cell>
          <cell r="E63" t="str">
            <v>* Web Browser 포함 유무에 따라 분류 (Y/N)_x000D_
※ PVI : Web Browser App</v>
          </cell>
          <cell r="F63" t="str">
            <v>Y</v>
          </cell>
          <cell r="G63" t="str">
            <v>S/W</v>
          </cell>
          <cell r="H63" t="str">
            <v/>
          </cell>
          <cell r="I63" t="str">
            <v>SELECT</v>
          </cell>
          <cell r="J63" t="str">
            <v>Yes</v>
          </cell>
          <cell r="K63" t="str">
            <v>Yes</v>
          </cell>
          <cell r="L63" t="str">
            <v>Yes</v>
          </cell>
          <cell r="M63" t="str">
            <v>Yes</v>
          </cell>
          <cell r="N63" t="str">
            <v>Yes</v>
          </cell>
          <cell r="O63" t="str">
            <v>Yes</v>
          </cell>
          <cell r="P63" t="str">
            <v>Yes</v>
          </cell>
          <cell r="Q63" t="str">
            <v>Yes</v>
          </cell>
          <cell r="R63" t="str">
            <v>Yes</v>
          </cell>
          <cell r="S63" t="str">
            <v>Yes</v>
          </cell>
          <cell r="T63" t="str">
            <v>Yes</v>
          </cell>
          <cell r="U63" t="str">
            <v>Yes</v>
          </cell>
          <cell r="V63" t="str">
            <v>Yes</v>
          </cell>
          <cell r="W63" t="str">
            <v>Yes</v>
          </cell>
          <cell r="X63" t="str">
            <v>Yes</v>
          </cell>
          <cell r="Y63" t="str">
            <v>Yes</v>
          </cell>
        </row>
        <row r="64">
          <cell r="D64" t="str">
            <v>SmartThings App Support</v>
          </cell>
          <cell r="E64" t="str">
            <v>* 모바일의 SmartThings(17년 Samsung Connect) 기능과 호환 여부 확인 ※ Full Smart모델: Wi-Fi + Tizen</v>
          </cell>
          <cell r="F64" t="str">
            <v>Y</v>
          </cell>
          <cell r="G64" t="str">
            <v>S/W</v>
          </cell>
          <cell r="H64" t="str">
            <v/>
          </cell>
          <cell r="I64" t="str">
            <v>SELECT</v>
          </cell>
          <cell r="J64" t="str">
            <v>Yes</v>
          </cell>
          <cell r="K64" t="str">
            <v>Yes</v>
          </cell>
          <cell r="L64" t="str">
            <v>Yes</v>
          </cell>
          <cell r="M64" t="str">
            <v>Yes</v>
          </cell>
          <cell r="N64" t="str">
            <v>Yes</v>
          </cell>
          <cell r="O64" t="str">
            <v>Yes</v>
          </cell>
          <cell r="P64" t="str">
            <v>Yes</v>
          </cell>
          <cell r="Q64" t="str">
            <v>Yes</v>
          </cell>
          <cell r="R64" t="str">
            <v>Yes</v>
          </cell>
          <cell r="S64" t="str">
            <v>Yes</v>
          </cell>
          <cell r="T64" t="str">
            <v>Yes</v>
          </cell>
          <cell r="U64" t="str">
            <v>Yes</v>
          </cell>
          <cell r="V64" t="str">
            <v>Yes</v>
          </cell>
          <cell r="W64" t="str">
            <v>Yes</v>
          </cell>
          <cell r="X64" t="str">
            <v>Yes</v>
          </cell>
          <cell r="Y64" t="str">
            <v>Yes</v>
          </cell>
        </row>
        <row r="65">
          <cell r="D65" t="str">
            <v>SmartThings</v>
          </cell>
          <cell r="E65" t="str">
            <v>* TV에서 SmartThings App.을 통해 등록한 댁 내 디바이스 상태 확인/제어 서비스 (前 IoT Dashboard)</v>
          </cell>
          <cell r="F65" t="str">
            <v>Y</v>
          </cell>
          <cell r="G65" t="str">
            <v>S/W</v>
          </cell>
          <cell r="H65" t="str">
            <v/>
          </cell>
          <cell r="I65" t="str">
            <v>TEXT</v>
          </cell>
          <cell r="J65" t="str">
            <v>N/A</v>
          </cell>
          <cell r="K65" t="str">
            <v>N/A</v>
          </cell>
          <cell r="L65" t="str">
            <v>N/A</v>
          </cell>
          <cell r="M65" t="str">
            <v>N/A</v>
          </cell>
          <cell r="N65" t="str">
            <v>N/A</v>
          </cell>
          <cell r="O65" t="str">
            <v>N/A</v>
          </cell>
          <cell r="P65" t="str">
            <v>N/A</v>
          </cell>
          <cell r="Q65" t="str">
            <v>N/A</v>
          </cell>
          <cell r="R65" t="str">
            <v>N/A</v>
          </cell>
          <cell r="S65" t="str">
            <v>N/A</v>
          </cell>
          <cell r="T65" t="str">
            <v>N/A</v>
          </cell>
          <cell r="U65" t="str">
            <v>N/A</v>
          </cell>
          <cell r="V65" t="str">
            <v>N/A</v>
          </cell>
          <cell r="W65" t="str">
            <v>N/A</v>
          </cell>
          <cell r="X65" t="str">
            <v>N/A</v>
          </cell>
          <cell r="Y65" t="str">
            <v>N/A</v>
          </cell>
        </row>
        <row r="66">
          <cell r="D66" t="str">
            <v>Smart View</v>
          </cell>
          <cell r="E66" t="str">
            <v>Eden UX 기반 TV 컨텐츠 검색 및 실행, TV 리모콘, 모바일 컨텐츠 TV로 재생</v>
          </cell>
          <cell r="F66" t="str">
            <v>Y</v>
          </cell>
          <cell r="G66" t="str">
            <v>S/W</v>
          </cell>
          <cell r="H66" t="str">
            <v/>
          </cell>
          <cell r="I66" t="str">
            <v>CHECKBOX</v>
          </cell>
          <cell r="J66" t="str">
            <v>N/A</v>
          </cell>
          <cell r="K66" t="str">
            <v>N/A</v>
          </cell>
          <cell r="L66" t="str">
            <v>N/A</v>
          </cell>
          <cell r="M66" t="str">
            <v>N/A</v>
          </cell>
          <cell r="N66" t="str">
            <v>N/A</v>
          </cell>
          <cell r="O66" t="str">
            <v>N/A</v>
          </cell>
          <cell r="P66" t="str">
            <v>N/A</v>
          </cell>
          <cell r="Q66" t="str">
            <v>N/A</v>
          </cell>
          <cell r="R66" t="str">
            <v>N/A</v>
          </cell>
          <cell r="S66" t="str">
            <v>N/A</v>
          </cell>
          <cell r="T66" t="str">
            <v>N/A</v>
          </cell>
          <cell r="U66" t="str">
            <v>N/A</v>
          </cell>
          <cell r="V66" t="str">
            <v>N/A</v>
          </cell>
          <cell r="W66" t="str">
            <v>N/A</v>
          </cell>
          <cell r="X66" t="str">
            <v>N/A</v>
          </cell>
          <cell r="Y66" t="str">
            <v>N/A</v>
          </cell>
        </row>
        <row r="67">
          <cell r="D67" t="str">
            <v>Universal Browse</v>
          </cell>
          <cell r="E67" t="str">
            <v>* STB(Live), OTT App.(e.g. Amazon Video 등) 컨텐츠를 통합하여 하나의 브라우저에서 보여주고 사용자 시청 이력 기반으로 컨텐츠 추천도 제공</v>
          </cell>
          <cell r="F67" t="str">
            <v>Y</v>
          </cell>
          <cell r="G67" t="str">
            <v>S/W</v>
          </cell>
          <cell r="H67" t="str">
            <v/>
          </cell>
          <cell r="I67" t="str">
            <v>TEXT</v>
          </cell>
          <cell r="J67" t="str">
            <v>YES (GB/FR/DE/IT/ES Only)</v>
          </cell>
          <cell r="K67" t="str">
            <v>YES (GB/FR/DE/IT/ES Only)</v>
          </cell>
          <cell r="L67" t="str">
            <v>YES (GB/FR/DE/IT/ES Only)</v>
          </cell>
          <cell r="M67" t="str">
            <v>YES (GB/FR/DE/IT/ES Only)</v>
          </cell>
          <cell r="N67" t="str">
            <v>YES (GB/FR/DE/IT/ES Only)</v>
          </cell>
          <cell r="O67" t="str">
            <v>YES (GB/FR/DE/IT/ES Only)</v>
          </cell>
          <cell r="P67" t="str">
            <v>YES (GB/FR/DE/IT/ES Only)</v>
          </cell>
          <cell r="Q67" t="str">
            <v>YES (GB/FR/DE/IT/ES Only)</v>
          </cell>
          <cell r="R67" t="str">
            <v>YES (GB/FR/DE/IT/ES Only)</v>
          </cell>
          <cell r="S67" t="str">
            <v>YES (GB/FR/DE/IT/ES Only)</v>
          </cell>
          <cell r="T67" t="str">
            <v>YES (GB/FR/DE/IT/ES Only)</v>
          </cell>
          <cell r="U67" t="str">
            <v>YES (GB/FR/DE/IT/ES Only)</v>
          </cell>
          <cell r="V67" t="str">
            <v>YES (GB/FR/DE/IT/ES Only)</v>
          </cell>
          <cell r="W67" t="str">
            <v>YES (GB/FR/DE/IT/ES Only)</v>
          </cell>
          <cell r="X67" t="str">
            <v>YES (GB/FR/DE/IT/ES Only)</v>
          </cell>
          <cell r="Y67" t="str">
            <v>YES (GB/FR/DE/IT/ES Only)</v>
          </cell>
        </row>
        <row r="68">
          <cell r="D68" t="str">
            <v>Gallery</v>
          </cell>
          <cell r="E68" t="str">
            <v>* 모바일 Gallery 기능의 TV 버전 App. 서비스 (삼성 클라우드 연동)</v>
          </cell>
          <cell r="F68" t="str">
            <v>Y</v>
          </cell>
          <cell r="G68" t="str">
            <v>S/W</v>
          </cell>
          <cell r="H68" t="str">
            <v/>
          </cell>
          <cell r="I68" t="str">
            <v>SELECT</v>
          </cell>
          <cell r="J68" t="str">
            <v>Yes</v>
          </cell>
          <cell r="K68" t="str">
            <v>Yes</v>
          </cell>
          <cell r="L68" t="str">
            <v>Yes</v>
          </cell>
          <cell r="M68" t="str">
            <v>Yes</v>
          </cell>
          <cell r="N68" t="str">
            <v>Yes</v>
          </cell>
          <cell r="O68" t="str">
            <v>Yes</v>
          </cell>
          <cell r="P68" t="str">
            <v>Yes</v>
          </cell>
          <cell r="Q68" t="str">
            <v>Yes</v>
          </cell>
          <cell r="R68" t="str">
            <v>Yes</v>
          </cell>
          <cell r="S68" t="str">
            <v>Yes</v>
          </cell>
          <cell r="T68" t="str">
            <v>Yes</v>
          </cell>
          <cell r="U68" t="str">
            <v>Yes</v>
          </cell>
          <cell r="V68" t="str">
            <v>Yes</v>
          </cell>
          <cell r="W68" t="str">
            <v>Yes</v>
          </cell>
          <cell r="X68" t="str">
            <v>Yes</v>
          </cell>
          <cell r="Y68" t="str">
            <v>Yes</v>
          </cell>
        </row>
        <row r="69">
          <cell r="D69" t="str">
            <v>VESA Standard</v>
          </cell>
          <cell r="E69" t="str">
            <v/>
          </cell>
          <cell r="F69" t="str">
            <v>N</v>
          </cell>
          <cell r="G69" t="str">
            <v>기구</v>
          </cell>
          <cell r="H69" t="str">
            <v/>
          </cell>
          <cell r="I69" t="str">
            <v>NONE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</row>
        <row r="70">
          <cell r="D70" t="str">
            <v>Screw Size</v>
          </cell>
          <cell r="E70" t="str">
            <v>* Wall Mount시 사용 스크류 사양</v>
          </cell>
          <cell r="F70" t="str">
            <v>N</v>
          </cell>
          <cell r="G70" t="str">
            <v>기구</v>
          </cell>
          <cell r="H70" t="str">
            <v/>
          </cell>
          <cell r="I70" t="str">
            <v>SELECT</v>
          </cell>
          <cell r="J70" t="str">
            <v>M8</v>
          </cell>
          <cell r="K70" t="str">
            <v>M8</v>
          </cell>
          <cell r="L70" t="str">
            <v>M8</v>
          </cell>
          <cell r="M70" t="str">
            <v>M8</v>
          </cell>
          <cell r="N70" t="str">
            <v>M8</v>
          </cell>
          <cell r="O70" t="str">
            <v>M8</v>
          </cell>
          <cell r="P70" t="str">
            <v>M8</v>
          </cell>
          <cell r="Q70" t="str">
            <v>M8</v>
          </cell>
          <cell r="R70" t="str">
            <v>M8</v>
          </cell>
          <cell r="S70" t="str">
            <v>M8</v>
          </cell>
          <cell r="T70" t="str">
            <v>M8</v>
          </cell>
          <cell r="U70" t="str">
            <v>M8</v>
          </cell>
          <cell r="V70" t="str">
            <v>M8</v>
          </cell>
          <cell r="W70" t="str">
            <v>M8</v>
          </cell>
          <cell r="X70" t="str">
            <v>M8</v>
          </cell>
          <cell r="Y70" t="str">
            <v>M8</v>
          </cell>
        </row>
        <row r="71">
          <cell r="D71" t="str">
            <v>Screw depth</v>
          </cell>
          <cell r="E71" t="str">
            <v/>
          </cell>
          <cell r="F71" t="str">
            <v>N</v>
          </cell>
          <cell r="G71" t="str">
            <v>기구</v>
          </cell>
          <cell r="H71" t="str">
            <v/>
          </cell>
          <cell r="I71" t="str">
            <v>TEXT</v>
          </cell>
          <cell r="J71" t="str">
            <v>43-45</v>
          </cell>
          <cell r="K71" t="str">
            <v>43-45</v>
          </cell>
          <cell r="L71" t="str">
            <v>TBD</v>
          </cell>
          <cell r="M71" t="str">
            <v>TBD</v>
          </cell>
          <cell r="N71" t="str">
            <v>43-45</v>
          </cell>
          <cell r="O71" t="str">
            <v>43-45</v>
          </cell>
          <cell r="P71" t="str">
            <v>TBD</v>
          </cell>
          <cell r="Q71" t="str">
            <v>TBD</v>
          </cell>
          <cell r="R71" t="str">
            <v>TBD</v>
          </cell>
          <cell r="S71" t="str">
            <v>TBD</v>
          </cell>
          <cell r="T71" t="str">
            <v>TBD</v>
          </cell>
          <cell r="U71" t="str">
            <v>TBD</v>
          </cell>
          <cell r="V71" t="str">
            <v>TBD</v>
          </cell>
          <cell r="W71" t="str">
            <v>TBD</v>
          </cell>
          <cell r="X71" t="str">
            <v>TBD</v>
          </cell>
          <cell r="Y71" t="str">
            <v>TBD</v>
          </cell>
        </row>
        <row r="72">
          <cell r="D72" t="str">
            <v>VESA Spec</v>
          </cell>
          <cell r="E72" t="str">
            <v/>
          </cell>
          <cell r="F72" t="str">
            <v>N</v>
          </cell>
          <cell r="G72" t="str">
            <v>기구</v>
          </cell>
          <cell r="H72" t="str">
            <v/>
          </cell>
          <cell r="I72" t="str">
            <v>TEXT</v>
          </cell>
          <cell r="J72" t="str">
            <v>200.0 x 200.0</v>
          </cell>
          <cell r="K72" t="str">
            <v>200.0 x 200.0</v>
          </cell>
          <cell r="L72" t="str">
            <v>200.0 x 200.0</v>
          </cell>
          <cell r="M72" t="str">
            <v>200.0 x 200.0</v>
          </cell>
          <cell r="N72" t="str">
            <v>200.0 x 200.0</v>
          </cell>
          <cell r="O72" t="str">
            <v>200.0 x 200.0</v>
          </cell>
          <cell r="P72" t="str">
            <v>200.0 x 200.0</v>
          </cell>
          <cell r="Q72" t="str">
            <v>200.0 x 200.0</v>
          </cell>
          <cell r="R72" t="str">
            <v>200.0 x 200.0</v>
          </cell>
          <cell r="S72" t="str">
            <v>200.0 x 200.0</v>
          </cell>
          <cell r="T72" t="str">
            <v>200.0 x 200.0</v>
          </cell>
          <cell r="U72" t="str">
            <v>200.0 x 200.0</v>
          </cell>
          <cell r="V72" t="str">
            <v>200.0 x 200.0</v>
          </cell>
          <cell r="W72" t="str">
            <v>200.0 x 200.0</v>
          </cell>
          <cell r="X72" t="str">
            <v>200.0 x 200.0</v>
          </cell>
          <cell r="Y72" t="str">
            <v>200.0 x 200.0</v>
          </cell>
        </row>
        <row r="73">
          <cell r="D73" t="str">
            <v>Smart Feature</v>
          </cell>
          <cell r="E73" t="str">
            <v/>
          </cell>
          <cell r="F73" t="str">
            <v>Y</v>
          </cell>
          <cell r="G73" t="str">
            <v>S/W</v>
          </cell>
          <cell r="H73" t="str">
            <v/>
          </cell>
          <cell r="I73" t="str">
            <v>NONE</v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</row>
        <row r="74">
          <cell r="D74" t="str">
            <v>TV to Mobile - Mirroring</v>
          </cell>
          <cell r="E74" t="str">
            <v>* Wi-Fi Direct(Miracast Source) 기반으로 Mobile등 다른 Device로 TV 영상을 Mirroring</v>
          </cell>
          <cell r="F74" t="str">
            <v>Y</v>
          </cell>
          <cell r="G74" t="str">
            <v>S/W</v>
          </cell>
          <cell r="H74" t="str">
            <v/>
          </cell>
          <cell r="I74" t="str">
            <v>CHECKBOX</v>
          </cell>
          <cell r="J74" t="str">
            <v>N/A</v>
          </cell>
          <cell r="K74" t="str">
            <v>N/A</v>
          </cell>
          <cell r="L74" t="str">
            <v>N/A</v>
          </cell>
          <cell r="M74" t="str">
            <v>N/A</v>
          </cell>
          <cell r="N74" t="str">
            <v>N/A</v>
          </cell>
          <cell r="O74" t="str">
            <v>N/A</v>
          </cell>
          <cell r="P74" t="str">
            <v>N/A</v>
          </cell>
          <cell r="Q74" t="str">
            <v>N/A</v>
          </cell>
          <cell r="R74" t="str">
            <v>N/A</v>
          </cell>
          <cell r="S74" t="str">
            <v>N/A</v>
          </cell>
          <cell r="T74" t="str">
            <v>N/A</v>
          </cell>
          <cell r="U74" t="str">
            <v>N/A</v>
          </cell>
          <cell r="V74" t="str">
            <v>N/A</v>
          </cell>
          <cell r="W74" t="str">
            <v>N/A</v>
          </cell>
          <cell r="X74" t="str">
            <v>N/A</v>
          </cell>
          <cell r="Y74" t="str">
            <v>N/A</v>
          </cell>
        </row>
        <row r="75">
          <cell r="D75" t="str">
            <v>Mobile to TV - Mirroring, DLNA</v>
          </cell>
          <cell r="E75" t="str">
            <v>* Mobile에서 Wi-Fi Direct 기반으로 영상을 TV에 Mirroring 하여 표시 // Mobile에서 보낸 컨텐츠를 DLNA를 통해서 TV에서 재생 (사진/동영상/음악)</v>
          </cell>
          <cell r="F75" t="str">
            <v>Y</v>
          </cell>
          <cell r="G75" t="str">
            <v>S/W</v>
          </cell>
          <cell r="H75" t="str">
            <v/>
          </cell>
          <cell r="I75" t="str">
            <v>CHECKBOX</v>
          </cell>
          <cell r="J75" t="str">
            <v>Yes</v>
          </cell>
          <cell r="K75" t="str">
            <v>Yes</v>
          </cell>
          <cell r="L75" t="str">
            <v>Yes</v>
          </cell>
          <cell r="M75" t="str">
            <v>Yes</v>
          </cell>
          <cell r="N75" t="str">
            <v>Yes</v>
          </cell>
          <cell r="O75" t="str">
            <v>Yes</v>
          </cell>
          <cell r="P75" t="str">
            <v>Yes</v>
          </cell>
          <cell r="Q75" t="str">
            <v>Yes</v>
          </cell>
          <cell r="R75" t="str">
            <v>Yes</v>
          </cell>
          <cell r="S75" t="str">
            <v>Yes</v>
          </cell>
          <cell r="T75" t="str">
            <v>Yes</v>
          </cell>
          <cell r="U75" t="str">
            <v>Yes</v>
          </cell>
          <cell r="V75" t="str">
            <v>Yes</v>
          </cell>
          <cell r="W75" t="str">
            <v>Yes</v>
          </cell>
          <cell r="X75" t="str">
            <v>Yes</v>
          </cell>
          <cell r="Y75" t="str">
            <v>Yes</v>
          </cell>
        </row>
        <row r="76">
          <cell r="D76" t="str">
            <v>360 Video Player</v>
          </cell>
          <cell r="E76" t="str">
            <v>360 Video Player를 통해 TV내 360 컨텐츠 플레이 (Smart 이상, Mirroring / DLNA)</v>
          </cell>
          <cell r="F76" t="str">
            <v>Y</v>
          </cell>
          <cell r="G76" t="str">
            <v>S/W</v>
          </cell>
          <cell r="H76" t="str">
            <v/>
          </cell>
          <cell r="I76" t="str">
            <v>CHECKBOX</v>
          </cell>
          <cell r="J76" t="str">
            <v>N/A</v>
          </cell>
          <cell r="K76" t="str">
            <v>N/A</v>
          </cell>
          <cell r="L76" t="str">
            <v>N/A</v>
          </cell>
          <cell r="M76" t="str">
            <v>N/A</v>
          </cell>
          <cell r="N76" t="str">
            <v>N/A</v>
          </cell>
          <cell r="O76" t="str">
            <v>N/A</v>
          </cell>
          <cell r="P76" t="str">
            <v>N/A</v>
          </cell>
          <cell r="Q76" t="str">
            <v>N/A</v>
          </cell>
          <cell r="R76" t="str">
            <v>N/A</v>
          </cell>
          <cell r="S76" t="str">
            <v>N/A</v>
          </cell>
          <cell r="T76" t="str">
            <v>N/A</v>
          </cell>
          <cell r="U76" t="str">
            <v>N/A</v>
          </cell>
          <cell r="V76" t="str">
            <v>N/A</v>
          </cell>
          <cell r="W76" t="str">
            <v>N/A</v>
          </cell>
          <cell r="X76" t="str">
            <v>N/A</v>
          </cell>
          <cell r="Y76" t="str">
            <v>N/A</v>
          </cell>
        </row>
        <row r="77">
          <cell r="D77" t="str">
            <v>360 Camera Support</v>
          </cell>
          <cell r="E77" t="str">
            <v>Gear 360 카메라와 TV 를 직접 연결하여 카메라에 저장된 컨텐츠를 직접 재생</v>
          </cell>
          <cell r="F77" t="str">
            <v>Y</v>
          </cell>
          <cell r="G77" t="str">
            <v>S/W</v>
          </cell>
          <cell r="H77" t="str">
            <v/>
          </cell>
          <cell r="I77" t="str">
            <v>CHECKBOX</v>
          </cell>
          <cell r="J77" t="str">
            <v>N/A</v>
          </cell>
          <cell r="K77" t="str">
            <v>N/A</v>
          </cell>
          <cell r="L77" t="str">
            <v>N/A</v>
          </cell>
          <cell r="M77" t="str">
            <v>N/A</v>
          </cell>
          <cell r="N77" t="str">
            <v>N/A</v>
          </cell>
          <cell r="O77" t="str">
            <v>N/A</v>
          </cell>
          <cell r="P77" t="str">
            <v>N/A</v>
          </cell>
          <cell r="Q77" t="str">
            <v>N/A</v>
          </cell>
          <cell r="R77" t="str">
            <v>N/A</v>
          </cell>
          <cell r="S77" t="str">
            <v>N/A</v>
          </cell>
          <cell r="T77" t="str">
            <v>N/A</v>
          </cell>
          <cell r="U77" t="str">
            <v>N/A</v>
          </cell>
          <cell r="V77" t="str">
            <v>N/A</v>
          </cell>
          <cell r="W77" t="str">
            <v>N/A</v>
          </cell>
          <cell r="X77" t="str">
            <v>N/A</v>
          </cell>
          <cell r="Y77" t="str">
            <v>N/A</v>
          </cell>
        </row>
        <row r="78">
          <cell r="D78" t="str">
            <v xml:space="preserve">Together play </v>
          </cell>
          <cell r="E78" t="str">
            <v>* 복수개의 Mobile에서 TV로 사진을 송부함. TV는 DMS를 구현하여 모바일에서 DLNA를 통해 전달된 컨텐츠를 임시 저장하고, 폰에서는 이를 저장함</v>
          </cell>
          <cell r="F78" t="str">
            <v>Y</v>
          </cell>
          <cell r="G78" t="str">
            <v>S/W</v>
          </cell>
          <cell r="H78" t="str">
            <v/>
          </cell>
          <cell r="I78" t="str">
            <v>CHECKBOX</v>
          </cell>
          <cell r="J78" t="str">
            <v>N/A</v>
          </cell>
          <cell r="K78" t="str">
            <v>N/A</v>
          </cell>
          <cell r="L78" t="str">
            <v>N/A</v>
          </cell>
          <cell r="M78" t="str">
            <v>N/A</v>
          </cell>
          <cell r="N78" t="str">
            <v>N/A</v>
          </cell>
          <cell r="O78" t="str">
            <v>N/A</v>
          </cell>
          <cell r="P78" t="str">
            <v>N/A</v>
          </cell>
          <cell r="Q78" t="str">
            <v>N/A</v>
          </cell>
          <cell r="R78" t="str">
            <v>N/A</v>
          </cell>
          <cell r="S78" t="str">
            <v>N/A</v>
          </cell>
          <cell r="T78" t="str">
            <v>N/A</v>
          </cell>
          <cell r="U78" t="str">
            <v>N/A</v>
          </cell>
          <cell r="V78" t="str">
            <v>N/A</v>
          </cell>
          <cell r="W78" t="str">
            <v>N/A</v>
          </cell>
          <cell r="X78" t="str">
            <v>N/A</v>
          </cell>
          <cell r="Y78" t="str">
            <v>N/A</v>
          </cell>
        </row>
        <row r="79">
          <cell r="D79" t="str">
            <v>Easy Setup</v>
          </cell>
          <cell r="E79" t="str">
            <v>* TV OBE 時 Mobile의 Wi-Fi 정보와 삼성계정 정보를 받아와서 쉽게 설정. BLE와 고주파 기술을 응용함.</v>
          </cell>
          <cell r="F79" t="str">
            <v>Y</v>
          </cell>
          <cell r="G79" t="str">
            <v>S/W</v>
          </cell>
          <cell r="H79" t="str">
            <v/>
          </cell>
          <cell r="I79" t="str">
            <v>CHECKBOX</v>
          </cell>
          <cell r="J79" t="str">
            <v>Yes</v>
          </cell>
          <cell r="K79" t="str">
            <v>Yes</v>
          </cell>
          <cell r="L79" t="str">
            <v>Yes</v>
          </cell>
          <cell r="M79" t="str">
            <v>Yes</v>
          </cell>
          <cell r="N79" t="str">
            <v>Yes</v>
          </cell>
          <cell r="O79" t="str">
            <v>Yes</v>
          </cell>
          <cell r="P79" t="str">
            <v>Yes</v>
          </cell>
          <cell r="Q79" t="str">
            <v>Yes</v>
          </cell>
          <cell r="R79" t="str">
            <v>Yes</v>
          </cell>
          <cell r="S79" t="str">
            <v>Yes</v>
          </cell>
          <cell r="T79" t="str">
            <v>Yes</v>
          </cell>
          <cell r="U79" t="str">
            <v>Yes</v>
          </cell>
          <cell r="V79" t="str">
            <v>Yes</v>
          </cell>
          <cell r="W79" t="str">
            <v>Yes</v>
          </cell>
          <cell r="X79" t="str">
            <v>Yes</v>
          </cell>
          <cell r="Y79" t="str">
            <v>Yes</v>
          </cell>
        </row>
        <row r="80">
          <cell r="D80" t="str">
            <v>App Casting</v>
          </cell>
          <cell r="E80" t="str">
            <v>Smartview SDK 활용해서 개발 된 모바일 앱에서 TV로 컨텐츠 casting하여 재생되도록 지원_x000D_
  (e.g. Youtube, Netflix, Plex, Toon Goggles, Accuweather, Verizon, Toon Goggles, Kick(Goal+), Megogo, Okko 등)</v>
          </cell>
          <cell r="F80" t="str">
            <v>Y</v>
          </cell>
          <cell r="G80" t="str">
            <v>S/W</v>
          </cell>
          <cell r="H80" t="str">
            <v/>
          </cell>
          <cell r="I80" t="str">
            <v>CHECKBOX</v>
          </cell>
          <cell r="J80" t="str">
            <v>Yes</v>
          </cell>
          <cell r="K80" t="str">
            <v>Yes</v>
          </cell>
          <cell r="L80" t="str">
            <v>Yes</v>
          </cell>
          <cell r="M80" t="str">
            <v>Yes</v>
          </cell>
          <cell r="N80" t="str">
            <v>Yes</v>
          </cell>
          <cell r="O80" t="str">
            <v>Yes</v>
          </cell>
          <cell r="P80" t="str">
            <v>Yes</v>
          </cell>
          <cell r="Q80" t="str">
            <v>Yes</v>
          </cell>
          <cell r="R80" t="str">
            <v>Yes</v>
          </cell>
          <cell r="S80" t="str">
            <v>Yes</v>
          </cell>
          <cell r="T80" t="str">
            <v>Yes</v>
          </cell>
          <cell r="U80" t="str">
            <v>Yes</v>
          </cell>
          <cell r="V80" t="str">
            <v>Yes</v>
          </cell>
          <cell r="W80" t="str">
            <v>Yes</v>
          </cell>
          <cell r="X80" t="str">
            <v>Yes</v>
          </cell>
          <cell r="Y80" t="str">
            <v>Yes</v>
          </cell>
        </row>
        <row r="81">
          <cell r="D81" t="str">
            <v>Wireless TV On - Samsung WOL</v>
          </cell>
          <cell r="E81" t="str">
            <v>※ Wireless로 TV외의 기기에서 TV를 켜는 기능 (AP 필요)</v>
          </cell>
          <cell r="F81" t="str">
            <v>Y</v>
          </cell>
          <cell r="G81" t="str">
            <v>회로</v>
          </cell>
          <cell r="H81" t="str">
            <v/>
          </cell>
          <cell r="I81" t="str">
            <v>SELECT</v>
          </cell>
          <cell r="J81" t="str">
            <v>Yes</v>
          </cell>
          <cell r="K81" t="str">
            <v>Yes</v>
          </cell>
          <cell r="L81" t="str">
            <v>Yes</v>
          </cell>
          <cell r="M81" t="str">
            <v>Yes</v>
          </cell>
          <cell r="N81" t="str">
            <v>Yes</v>
          </cell>
          <cell r="O81" t="str">
            <v>Yes</v>
          </cell>
          <cell r="P81" t="str">
            <v>Yes</v>
          </cell>
          <cell r="Q81" t="str">
            <v>Yes</v>
          </cell>
          <cell r="R81" t="str">
            <v>Yes</v>
          </cell>
          <cell r="S81" t="str">
            <v>Yes</v>
          </cell>
          <cell r="T81" t="str">
            <v>Yes</v>
          </cell>
          <cell r="U81" t="str">
            <v>Yes</v>
          </cell>
          <cell r="V81" t="str">
            <v>Yes</v>
          </cell>
          <cell r="W81" t="str">
            <v>Yes</v>
          </cell>
          <cell r="X81" t="str">
            <v>Yes</v>
          </cell>
          <cell r="Y81" t="str">
            <v>Yes</v>
          </cell>
        </row>
        <row r="82">
          <cell r="D82" t="str">
            <v>Wired TV On - Samsung WOL</v>
          </cell>
          <cell r="E82" t="str">
            <v>※ Wired로 TV외의 기기에서 TV를 켜는 기능</v>
          </cell>
          <cell r="F82" t="str">
            <v>Y</v>
          </cell>
          <cell r="G82" t="str">
            <v>회로</v>
          </cell>
          <cell r="H82" t="str">
            <v/>
          </cell>
          <cell r="I82" t="str">
            <v>SELECT</v>
          </cell>
          <cell r="J82" t="str">
            <v>Yes</v>
          </cell>
          <cell r="K82" t="str">
            <v>Yes</v>
          </cell>
          <cell r="L82" t="str">
            <v>Yes</v>
          </cell>
          <cell r="M82" t="str">
            <v>Yes</v>
          </cell>
          <cell r="N82" t="str">
            <v>Yes</v>
          </cell>
          <cell r="O82" t="str">
            <v>Yes</v>
          </cell>
          <cell r="P82" t="str">
            <v>Yes</v>
          </cell>
          <cell r="Q82" t="str">
            <v>Yes</v>
          </cell>
          <cell r="R82" t="str">
            <v>Yes</v>
          </cell>
          <cell r="S82" t="str">
            <v>Yes</v>
          </cell>
          <cell r="T82" t="str">
            <v>Yes</v>
          </cell>
          <cell r="U82" t="str">
            <v>Yes</v>
          </cell>
          <cell r="V82" t="str">
            <v>Yes</v>
          </cell>
          <cell r="W82" t="str">
            <v>Yes</v>
          </cell>
          <cell r="X82" t="str">
            <v>Yes</v>
          </cell>
          <cell r="Y82" t="str">
            <v>Yes</v>
          </cell>
        </row>
        <row r="83">
          <cell r="D83" t="str">
            <v>Bluetooth Low Energy</v>
          </cell>
          <cell r="E83" t="str">
            <v>* BLE(TV)를 통해서 주변 BLE(Mobile, Tablet 등) 기기를 감지하여 해당 기기에 알림을 제공 * BLE : Bluetooth Low Energy  (예: "현재 보시는 영상을 TV로 크게 이어볼 수 있습니다.")</v>
          </cell>
          <cell r="F83" t="str">
            <v>Y</v>
          </cell>
          <cell r="G83" t="str">
            <v>S/W</v>
          </cell>
          <cell r="H83" t="str">
            <v/>
          </cell>
          <cell r="I83" t="str">
            <v>SELECT</v>
          </cell>
          <cell r="J83" t="str">
            <v>N/A</v>
          </cell>
          <cell r="K83" t="str">
            <v>N/A</v>
          </cell>
          <cell r="L83" t="str">
            <v>N/A</v>
          </cell>
          <cell r="M83" t="str">
            <v>N/A</v>
          </cell>
          <cell r="N83" t="str">
            <v>N/A</v>
          </cell>
          <cell r="O83" t="str">
            <v>N/A</v>
          </cell>
          <cell r="P83" t="str">
            <v>N/A</v>
          </cell>
          <cell r="Q83" t="str">
            <v>N/A</v>
          </cell>
          <cell r="R83" t="str">
            <v>N/A</v>
          </cell>
          <cell r="S83" t="str">
            <v>N/A</v>
          </cell>
          <cell r="T83" t="str">
            <v>N/A</v>
          </cell>
          <cell r="U83" t="str">
            <v>N/A</v>
          </cell>
          <cell r="V83" t="str">
            <v>N/A</v>
          </cell>
          <cell r="W83" t="str">
            <v>N/A</v>
          </cell>
          <cell r="X83" t="str">
            <v>N/A</v>
          </cell>
          <cell r="Y83" t="str">
            <v>N/A</v>
          </cell>
        </row>
        <row r="84">
          <cell r="D84" t="str">
            <v>WiFi Direct</v>
          </cell>
          <cell r="E84" t="str">
            <v>* Wi-Fi Direct 상시 대기모드 지원 여부 (별도 설정 없이 Wi-Fi Direct로 기기 연결 가능)</v>
          </cell>
          <cell r="F84" t="str">
            <v>Y</v>
          </cell>
          <cell r="G84" t="str">
            <v>S/W</v>
          </cell>
          <cell r="H84" t="str">
            <v/>
          </cell>
          <cell r="I84" t="str">
            <v>SELECT</v>
          </cell>
          <cell r="J84" t="str">
            <v>Yes</v>
          </cell>
          <cell r="K84" t="str">
            <v>Yes</v>
          </cell>
          <cell r="L84" t="str">
            <v>Yes</v>
          </cell>
          <cell r="M84" t="str">
            <v>Yes</v>
          </cell>
          <cell r="N84" t="str">
            <v>Yes</v>
          </cell>
          <cell r="O84" t="str">
            <v>Yes</v>
          </cell>
          <cell r="P84" t="str">
            <v>Yes</v>
          </cell>
          <cell r="Q84" t="str">
            <v>Yes</v>
          </cell>
          <cell r="R84" t="str">
            <v>Yes</v>
          </cell>
          <cell r="S84" t="str">
            <v>Yes</v>
          </cell>
          <cell r="T84" t="str">
            <v>Yes</v>
          </cell>
          <cell r="U84" t="str">
            <v>Yes</v>
          </cell>
          <cell r="V84" t="str">
            <v>Yes</v>
          </cell>
          <cell r="W84" t="str">
            <v>Yes</v>
          </cell>
          <cell r="X84" t="str">
            <v>Yes</v>
          </cell>
          <cell r="Y84" t="str">
            <v>Yes</v>
          </cell>
        </row>
        <row r="85">
          <cell r="D85" t="str">
            <v>TV Sound to Mobile</v>
          </cell>
          <cell r="E85" t="str">
            <v>* BT를 활용하여 TV Sound를 Mobile에서 듣는 기능</v>
          </cell>
          <cell r="F85" t="str">
            <v>Y</v>
          </cell>
          <cell r="G85" t="str">
            <v>S/W</v>
          </cell>
          <cell r="H85" t="str">
            <v/>
          </cell>
          <cell r="I85" t="str">
            <v>SELECT</v>
          </cell>
          <cell r="J85" t="str">
            <v>N/A</v>
          </cell>
          <cell r="K85" t="str">
            <v>N/A</v>
          </cell>
          <cell r="L85" t="str">
            <v>N/A</v>
          </cell>
          <cell r="M85" t="str">
            <v>N/A</v>
          </cell>
          <cell r="N85" t="str">
            <v>N/A</v>
          </cell>
          <cell r="O85" t="str">
            <v>N/A</v>
          </cell>
          <cell r="P85" t="str">
            <v>N/A</v>
          </cell>
          <cell r="Q85" t="str">
            <v>N/A</v>
          </cell>
          <cell r="R85" t="str">
            <v>N/A</v>
          </cell>
          <cell r="S85" t="str">
            <v>N/A</v>
          </cell>
          <cell r="T85" t="str">
            <v>N/A</v>
          </cell>
          <cell r="U85" t="str">
            <v>N/A</v>
          </cell>
          <cell r="V85" t="str">
            <v>N/A</v>
          </cell>
          <cell r="W85" t="str">
            <v>N/A</v>
          </cell>
          <cell r="X85" t="str">
            <v>N/A</v>
          </cell>
          <cell r="Y85" t="str">
            <v>N/A</v>
          </cell>
        </row>
        <row r="86">
          <cell r="D86" t="str">
            <v>Sound Mirroring</v>
          </cell>
          <cell r="E86" t="str">
            <v>* BT를 활용하여 Mobile Sound를 TV에서 듣는 기능</v>
          </cell>
          <cell r="F86" t="str">
            <v>Y</v>
          </cell>
          <cell r="G86" t="str">
            <v>S/W</v>
          </cell>
          <cell r="H86" t="str">
            <v/>
          </cell>
          <cell r="I86" t="str">
            <v>SELECT</v>
          </cell>
          <cell r="J86" t="str">
            <v>N/A</v>
          </cell>
          <cell r="K86" t="str">
            <v>N/A</v>
          </cell>
          <cell r="L86" t="str">
            <v>N/A</v>
          </cell>
          <cell r="M86" t="str">
            <v>N/A</v>
          </cell>
          <cell r="N86" t="str">
            <v>N/A</v>
          </cell>
          <cell r="O86" t="str">
            <v>N/A</v>
          </cell>
          <cell r="P86" t="str">
            <v>N/A</v>
          </cell>
          <cell r="Q86" t="str">
            <v>N/A</v>
          </cell>
          <cell r="R86" t="str">
            <v>N/A</v>
          </cell>
          <cell r="S86" t="str">
            <v>N/A</v>
          </cell>
          <cell r="T86" t="str">
            <v>N/A</v>
          </cell>
          <cell r="U86" t="str">
            <v>N/A</v>
          </cell>
          <cell r="V86" t="str">
            <v>N/A</v>
          </cell>
          <cell r="W86" t="str">
            <v>N/A</v>
          </cell>
          <cell r="X86" t="str">
            <v>N/A</v>
          </cell>
          <cell r="Y86" t="str">
            <v>N/A</v>
          </cell>
        </row>
        <row r="87">
          <cell r="D87" t="str">
            <v>Localization</v>
          </cell>
          <cell r="E87" t="str">
            <v/>
          </cell>
          <cell r="F87" t="str">
            <v>Y</v>
          </cell>
          <cell r="G87" t="str">
            <v>회로</v>
          </cell>
          <cell r="H87" t="str">
            <v/>
          </cell>
          <cell r="I87" t="str">
            <v>NONE</v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</row>
        <row r="88">
          <cell r="D88" t="str">
            <v>S-Share</v>
          </cell>
          <cell r="E88" t="str">
            <v>서남아 Local 컨버전스 기능으로 BLE를 통해 자동으로 모바일을 인식 한 후, 모바일 잠금 화면 위에 컨버전스 Widget 메뉴 제공(=Proximity Widget)</v>
          </cell>
          <cell r="F88" t="str">
            <v>Y</v>
          </cell>
          <cell r="G88" t="str">
            <v>S/W</v>
          </cell>
          <cell r="H88" t="str">
            <v/>
          </cell>
          <cell r="I88" t="str">
            <v>CHECKBOX</v>
          </cell>
          <cell r="J88" t="str">
            <v>N/A</v>
          </cell>
          <cell r="K88" t="str">
            <v>N/A</v>
          </cell>
          <cell r="L88" t="str">
            <v>N/A</v>
          </cell>
          <cell r="M88" t="str">
            <v>N/A</v>
          </cell>
          <cell r="N88" t="str">
            <v>N/A</v>
          </cell>
          <cell r="O88" t="str">
            <v>N/A</v>
          </cell>
          <cell r="P88" t="str">
            <v>N/A</v>
          </cell>
          <cell r="Q88" t="str">
            <v>N/A</v>
          </cell>
          <cell r="R88" t="str">
            <v>N/A</v>
          </cell>
          <cell r="S88" t="str">
            <v>N/A</v>
          </cell>
          <cell r="T88" t="str">
            <v>N/A</v>
          </cell>
          <cell r="U88" t="str">
            <v>N/A</v>
          </cell>
          <cell r="V88" t="str">
            <v>N/A</v>
          </cell>
          <cell r="W88" t="str">
            <v>N/A</v>
          </cell>
          <cell r="X88" t="str">
            <v>N/A</v>
          </cell>
          <cell r="Y88" t="str">
            <v>N/A</v>
          </cell>
        </row>
        <row r="89">
          <cell r="D89" t="str">
            <v>Dongle Compatibility (3G / LTE / WiFi)</v>
          </cell>
          <cell r="E89" t="str">
            <v>* 3G/LTE 동글 지원 여부</v>
          </cell>
          <cell r="F89" t="str">
            <v>Y</v>
          </cell>
          <cell r="G89" t="str">
            <v>S/W</v>
          </cell>
          <cell r="H89" t="str">
            <v/>
          </cell>
          <cell r="I89" t="str">
            <v>CHECKBOX</v>
          </cell>
          <cell r="J89" t="str">
            <v>N/A</v>
          </cell>
          <cell r="K89" t="str">
            <v>N/A</v>
          </cell>
          <cell r="L89" t="str">
            <v>N/A</v>
          </cell>
          <cell r="M89" t="str">
            <v>N/A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 t="str">
            <v>N/A</v>
          </cell>
          <cell r="S89" t="str">
            <v>N/A</v>
          </cell>
          <cell r="T89" t="str">
            <v>N/A</v>
          </cell>
          <cell r="U89" t="str">
            <v>N/A</v>
          </cell>
          <cell r="V89" t="str">
            <v>N/A</v>
          </cell>
          <cell r="W89" t="str">
            <v>N/A</v>
          </cell>
          <cell r="X89" t="str">
            <v>N/A</v>
          </cell>
          <cell r="Y89" t="str">
            <v>N/A</v>
          </cell>
        </row>
        <row r="90">
          <cell r="D90" t="str">
            <v>Analog Clean View</v>
          </cell>
          <cell r="E90" t="str">
            <v>* Analog TV에서 발생할 수 있는 혼신을 신호단에서 제거하여 깨끗한 화질 제공 (튜너에서 제거)</v>
          </cell>
          <cell r="F90" t="str">
            <v>Y</v>
          </cell>
          <cell r="G90" t="str">
            <v>회로</v>
          </cell>
          <cell r="H90" t="str">
            <v/>
          </cell>
          <cell r="I90" t="str">
            <v>SELECT</v>
          </cell>
          <cell r="J90" t="str">
            <v>Yes</v>
          </cell>
          <cell r="K90" t="str">
            <v>Yes</v>
          </cell>
          <cell r="L90" t="str">
            <v>Yes</v>
          </cell>
          <cell r="M90" t="str">
            <v>Yes</v>
          </cell>
          <cell r="N90" t="str">
            <v>Yes</v>
          </cell>
          <cell r="O90" t="str">
            <v>Yes</v>
          </cell>
          <cell r="P90" t="str">
            <v>Yes</v>
          </cell>
          <cell r="Q90" t="str">
            <v>Yes</v>
          </cell>
          <cell r="R90" t="str">
            <v>Yes</v>
          </cell>
          <cell r="S90" t="str">
            <v>Yes</v>
          </cell>
          <cell r="T90" t="str">
            <v>Yes</v>
          </cell>
          <cell r="U90" t="str">
            <v>Yes</v>
          </cell>
          <cell r="V90" t="str">
            <v>Yes</v>
          </cell>
          <cell r="W90" t="str">
            <v>Yes</v>
          </cell>
          <cell r="X90" t="str">
            <v>Yes</v>
          </cell>
          <cell r="Y90" t="str">
            <v>Yes</v>
          </cell>
        </row>
        <row r="91">
          <cell r="D91" t="str">
            <v>Senior mode</v>
          </cell>
          <cell r="E91" t="str">
            <v>* 노인을 위한 화질, 음일 최적화 모드 적용</v>
          </cell>
          <cell r="F91" t="str">
            <v>Y</v>
          </cell>
          <cell r="G91" t="str">
            <v>회로</v>
          </cell>
          <cell r="H91" t="str">
            <v/>
          </cell>
          <cell r="I91" t="str">
            <v>SELECT</v>
          </cell>
          <cell r="J91" t="str">
            <v>N/A</v>
          </cell>
          <cell r="K91" t="str">
            <v>N/A</v>
          </cell>
          <cell r="L91" t="str">
            <v>N/A</v>
          </cell>
          <cell r="M91" t="str">
            <v>N/A</v>
          </cell>
          <cell r="N91" t="str">
            <v>N/A</v>
          </cell>
          <cell r="O91" t="str">
            <v>N/A</v>
          </cell>
          <cell r="P91" t="str">
            <v>N/A</v>
          </cell>
          <cell r="Q91" t="str">
            <v>N/A</v>
          </cell>
          <cell r="R91" t="str">
            <v>N/A</v>
          </cell>
          <cell r="S91" t="str">
            <v>N/A</v>
          </cell>
          <cell r="T91" t="str">
            <v>N/A</v>
          </cell>
          <cell r="U91" t="str">
            <v>N/A</v>
          </cell>
          <cell r="V91" t="str">
            <v>N/A</v>
          </cell>
          <cell r="W91" t="str">
            <v>N/A</v>
          </cell>
          <cell r="X91" t="str">
            <v>N/A</v>
          </cell>
          <cell r="Y91" t="str">
            <v>N/A</v>
          </cell>
        </row>
        <row r="92">
          <cell r="D92" t="str">
            <v>Clean View</v>
          </cell>
          <cell r="E92" t="str">
            <v>* Entry급 모델의 우수한 화질을 커뮤니케이션 하기 위한 기능으로 Color/Contrast/Black Enhance + 혼신제거+NR 기능</v>
          </cell>
          <cell r="F92" t="str">
            <v>Y</v>
          </cell>
          <cell r="G92" t="str">
            <v>회로</v>
          </cell>
          <cell r="H92" t="str">
            <v/>
          </cell>
          <cell r="I92" t="str">
            <v>SELECT</v>
          </cell>
          <cell r="J92" t="str">
            <v>N/A</v>
          </cell>
          <cell r="K92" t="str">
            <v>N/A</v>
          </cell>
          <cell r="L92" t="str">
            <v>N/A</v>
          </cell>
          <cell r="M92" t="str">
            <v>N/A</v>
          </cell>
          <cell r="N92" t="str">
            <v>N/A</v>
          </cell>
          <cell r="O92" t="str">
            <v>N/A</v>
          </cell>
          <cell r="P92" t="str">
            <v>N/A</v>
          </cell>
          <cell r="Q92" t="str">
            <v>N/A</v>
          </cell>
          <cell r="R92" t="str">
            <v>N/A</v>
          </cell>
          <cell r="S92" t="str">
            <v>N/A</v>
          </cell>
          <cell r="T92" t="str">
            <v>N/A</v>
          </cell>
          <cell r="U92" t="str">
            <v>N/A</v>
          </cell>
          <cell r="V92" t="str">
            <v>N/A</v>
          </cell>
          <cell r="W92" t="str">
            <v>N/A</v>
          </cell>
          <cell r="X92" t="str">
            <v>N/A</v>
          </cell>
          <cell r="Y92" t="str">
            <v>N/A</v>
          </cell>
        </row>
        <row r="93">
          <cell r="D93" t="str">
            <v>Family TV 2.0</v>
          </cell>
          <cell r="E93" t="str">
            <v>* TV 화면 챕처 / TV Sound Recording / Story Replay</v>
          </cell>
          <cell r="F93" t="str">
            <v>Y</v>
          </cell>
          <cell r="G93" t="str">
            <v>S/W</v>
          </cell>
          <cell r="H93" t="str">
            <v/>
          </cell>
          <cell r="I93" t="str">
            <v>SELECT</v>
          </cell>
          <cell r="J93" t="str">
            <v>N/A</v>
          </cell>
          <cell r="K93" t="str">
            <v>N/A</v>
          </cell>
          <cell r="L93" t="str">
            <v>N/A</v>
          </cell>
          <cell r="M93" t="str">
            <v>N/A</v>
          </cell>
          <cell r="N93" t="str">
            <v>N/A</v>
          </cell>
          <cell r="O93" t="str">
            <v>N/A</v>
          </cell>
          <cell r="P93" t="str">
            <v>N/A</v>
          </cell>
          <cell r="Q93" t="str">
            <v>N/A</v>
          </cell>
          <cell r="R93" t="str">
            <v>N/A</v>
          </cell>
          <cell r="S93" t="str">
            <v>N/A</v>
          </cell>
          <cell r="T93" t="str">
            <v>N/A</v>
          </cell>
          <cell r="U93" t="str">
            <v>N/A</v>
          </cell>
          <cell r="V93" t="str">
            <v>N/A</v>
          </cell>
          <cell r="W93" t="str">
            <v>N/A</v>
          </cell>
          <cell r="X93" t="str">
            <v>N/A</v>
          </cell>
          <cell r="Y93" t="str">
            <v>N/A</v>
          </cell>
        </row>
        <row r="94">
          <cell r="D94" t="str">
            <v>Local Cinema Mode</v>
          </cell>
          <cell r="E94" t="str">
            <v>* Local 컨텐츠 특색에 적합한 화질/음질을 제공하는 모드 (African/Indian/Persian)</v>
          </cell>
          <cell r="F94" t="str">
            <v>Y</v>
          </cell>
          <cell r="G94" t="str">
            <v>회로</v>
          </cell>
          <cell r="H94" t="str">
            <v/>
          </cell>
          <cell r="I94" t="str">
            <v>TEXT</v>
          </cell>
          <cell r="J94" t="str">
            <v>N/A</v>
          </cell>
          <cell r="K94" t="str">
            <v>N/A</v>
          </cell>
          <cell r="L94" t="str">
            <v>N/A</v>
          </cell>
          <cell r="M94" t="str">
            <v>N/A</v>
          </cell>
          <cell r="N94" t="str">
            <v>N/A</v>
          </cell>
          <cell r="O94" t="str">
            <v>N/A</v>
          </cell>
          <cell r="P94" t="str">
            <v>N/A</v>
          </cell>
          <cell r="Q94" t="str">
            <v>N/A</v>
          </cell>
          <cell r="R94" t="str">
            <v>N/A</v>
          </cell>
          <cell r="S94" t="str">
            <v>N/A</v>
          </cell>
          <cell r="T94" t="str">
            <v>N/A</v>
          </cell>
          <cell r="U94" t="str">
            <v>N/A</v>
          </cell>
          <cell r="V94" t="str">
            <v>N/A</v>
          </cell>
          <cell r="W94" t="str">
            <v>N/A</v>
          </cell>
          <cell r="X94" t="str">
            <v>N/A</v>
          </cell>
          <cell r="Y94" t="str">
            <v>N/A</v>
          </cell>
        </row>
        <row r="95">
          <cell r="D95" t="str">
            <v>Triple Protection</v>
          </cell>
          <cell r="E95" t="str">
            <v>* 성장 지역의 Durability를 강화하는 기능 (Lightening, Surge, Humid)</v>
          </cell>
          <cell r="F95" t="str">
            <v>Y</v>
          </cell>
          <cell r="G95" t="str">
            <v>회로</v>
          </cell>
          <cell r="H95" t="str">
            <v/>
          </cell>
          <cell r="I95" t="str">
            <v>SELECT</v>
          </cell>
          <cell r="J95" t="str">
            <v>N/A</v>
          </cell>
          <cell r="K95" t="str">
            <v>N/A</v>
          </cell>
          <cell r="L95" t="str">
            <v>N/A</v>
          </cell>
          <cell r="M95" t="str">
            <v>N/A</v>
          </cell>
          <cell r="N95" t="str">
            <v>N/A</v>
          </cell>
          <cell r="O95" t="str">
            <v>N/A</v>
          </cell>
          <cell r="P95" t="str">
            <v>N/A</v>
          </cell>
          <cell r="Q95" t="str">
            <v>N/A</v>
          </cell>
          <cell r="R95" t="str">
            <v>N/A</v>
          </cell>
          <cell r="S95" t="str">
            <v>N/A</v>
          </cell>
          <cell r="T95" t="str">
            <v>N/A</v>
          </cell>
          <cell r="U95" t="str">
            <v>N/A</v>
          </cell>
          <cell r="V95" t="str">
            <v>N/A</v>
          </cell>
          <cell r="W95" t="str">
            <v>N/A</v>
          </cell>
          <cell r="X95" t="str">
            <v>N/A</v>
          </cell>
          <cell r="Y95" t="str">
            <v>N/A</v>
          </cell>
        </row>
        <row r="96">
          <cell r="D96" t="str">
            <v>Feature</v>
          </cell>
          <cell r="E96" t="str">
            <v/>
          </cell>
          <cell r="F96" t="str">
            <v>Y</v>
          </cell>
          <cell r="G96" t="str">
            <v>회로</v>
          </cell>
          <cell r="H96" t="str">
            <v/>
          </cell>
          <cell r="I96" t="str">
            <v>NONE</v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</row>
        <row r="97">
          <cell r="D97" t="str">
            <v>Art Mode (The Frame)</v>
          </cell>
          <cell r="E97" t="str">
            <v>* 사진/아트를 화면에 띄우는 기능 (Art/Photo Contents, TV UX)</v>
          </cell>
          <cell r="F97" t="str">
            <v>Y</v>
          </cell>
          <cell r="G97" t="str">
            <v>회로</v>
          </cell>
          <cell r="H97" t="str">
            <v/>
          </cell>
          <cell r="I97" t="str">
            <v>SELECT</v>
          </cell>
          <cell r="J97" t="str">
            <v>N/A</v>
          </cell>
          <cell r="K97" t="str">
            <v>N/A</v>
          </cell>
          <cell r="L97" t="str">
            <v>N/A</v>
          </cell>
          <cell r="M97" t="str">
            <v>N/A</v>
          </cell>
          <cell r="N97" t="str">
            <v>N/A</v>
          </cell>
          <cell r="O97" t="str">
            <v>N/A</v>
          </cell>
          <cell r="P97" t="str">
            <v>N/A</v>
          </cell>
          <cell r="Q97" t="str">
            <v>N/A</v>
          </cell>
          <cell r="R97" t="str">
            <v>N/A</v>
          </cell>
          <cell r="S97" t="str">
            <v>N/A</v>
          </cell>
          <cell r="T97" t="str">
            <v>N/A</v>
          </cell>
          <cell r="U97" t="str">
            <v>N/A</v>
          </cell>
          <cell r="V97" t="str">
            <v>N/A</v>
          </cell>
          <cell r="W97" t="str">
            <v>N/A</v>
          </cell>
          <cell r="X97" t="str">
            <v>N/A</v>
          </cell>
          <cell r="Y97" t="str">
            <v>N/A</v>
          </cell>
        </row>
        <row r="98">
          <cell r="D98" t="str">
            <v>Motion Detection (The Frame)</v>
          </cell>
          <cell r="E98" t="str">
            <v>* 사용자의 움직임을 감지하여 움직임이 없을 경우 TV Screen을 Off하는 동작 감지 센서 포함 여부</v>
          </cell>
          <cell r="F98" t="str">
            <v>Y</v>
          </cell>
          <cell r="G98" t="str">
            <v>회로</v>
          </cell>
          <cell r="H98" t="str">
            <v/>
          </cell>
          <cell r="I98" t="str">
            <v>SELECT</v>
          </cell>
          <cell r="J98" t="str">
            <v>N/A</v>
          </cell>
          <cell r="K98" t="str">
            <v>N/A</v>
          </cell>
          <cell r="L98" t="str">
            <v>N/A</v>
          </cell>
          <cell r="M98" t="str">
            <v>N/A</v>
          </cell>
          <cell r="N98" t="str">
            <v>N/A</v>
          </cell>
          <cell r="O98" t="str">
            <v>N/A</v>
          </cell>
          <cell r="P98" t="str">
            <v>N/A</v>
          </cell>
          <cell r="Q98" t="str">
            <v>N/A</v>
          </cell>
          <cell r="R98" t="str">
            <v>N/A</v>
          </cell>
          <cell r="S98" t="str">
            <v>N/A</v>
          </cell>
          <cell r="T98" t="str">
            <v>N/A</v>
          </cell>
          <cell r="U98" t="str">
            <v>N/A</v>
          </cell>
          <cell r="V98" t="str">
            <v>N/A</v>
          </cell>
          <cell r="W98" t="str">
            <v>N/A</v>
          </cell>
          <cell r="X98" t="str">
            <v>N/A</v>
          </cell>
          <cell r="Y98" t="str">
            <v>N/A</v>
          </cell>
        </row>
        <row r="99">
          <cell r="D99" t="str">
            <v>Ambient</v>
          </cell>
          <cell r="E99" t="str">
            <v>* TV 비시청시 소비자 공간과 Blend되어(Blueline) 공간을 꾸미거나 날씨, 뉴스 등 유용한 정보 제공</v>
          </cell>
          <cell r="F99" t="str">
            <v>Y</v>
          </cell>
          <cell r="G99" t="str">
            <v>S/W</v>
          </cell>
          <cell r="H99" t="str">
            <v/>
          </cell>
          <cell r="I99" t="str">
            <v>TEXT</v>
          </cell>
          <cell r="J99" t="str">
            <v>N/A</v>
          </cell>
          <cell r="K99" t="str">
            <v>N/A</v>
          </cell>
          <cell r="L99" t="str">
            <v>N/A</v>
          </cell>
          <cell r="M99" t="str">
            <v>N/A</v>
          </cell>
          <cell r="N99" t="str">
            <v>N/A</v>
          </cell>
          <cell r="O99" t="str">
            <v>N/A</v>
          </cell>
          <cell r="P99" t="str">
            <v>N/A</v>
          </cell>
          <cell r="Q99" t="str">
            <v>N/A</v>
          </cell>
          <cell r="R99" t="str">
            <v>N/A</v>
          </cell>
          <cell r="S99" t="str">
            <v>N/A</v>
          </cell>
          <cell r="T99" t="str">
            <v>N/A</v>
          </cell>
          <cell r="U99" t="str">
            <v>N/A</v>
          </cell>
          <cell r="V99" t="str">
            <v>N/A</v>
          </cell>
          <cell r="W99" t="str">
            <v>N/A</v>
          </cell>
          <cell r="X99" t="str">
            <v>N/A</v>
          </cell>
          <cell r="Y99" t="str">
            <v>N/A</v>
          </cell>
        </row>
        <row r="100">
          <cell r="D100" t="str">
            <v>IMAX</v>
          </cell>
          <cell r="E100" t="str">
            <v>* IMAX 지원 여부</v>
          </cell>
          <cell r="F100" t="str">
            <v>Y</v>
          </cell>
          <cell r="G100" t="str">
            <v>S/W</v>
          </cell>
          <cell r="H100" t="str">
            <v/>
          </cell>
          <cell r="I100" t="str">
            <v>TEXT</v>
          </cell>
          <cell r="J100" t="str">
            <v>N/A</v>
          </cell>
          <cell r="K100" t="str">
            <v>N/A</v>
          </cell>
          <cell r="L100" t="str">
            <v>N/A</v>
          </cell>
          <cell r="M100" t="str">
            <v>N/A</v>
          </cell>
          <cell r="N100" t="str">
            <v>N/A</v>
          </cell>
          <cell r="O100" t="str">
            <v>N/A</v>
          </cell>
          <cell r="P100" t="str">
            <v>N/A</v>
          </cell>
          <cell r="Q100" t="str">
            <v>N/A</v>
          </cell>
          <cell r="R100" t="str">
            <v>N/A</v>
          </cell>
          <cell r="S100" t="str">
            <v>N/A</v>
          </cell>
          <cell r="T100" t="str">
            <v>N/A</v>
          </cell>
          <cell r="U100" t="str">
            <v>N/A</v>
          </cell>
          <cell r="V100" t="str">
            <v>N/A</v>
          </cell>
          <cell r="W100" t="str">
            <v>N/A</v>
          </cell>
          <cell r="X100" t="str">
            <v>N/A</v>
          </cell>
          <cell r="Y100" t="str">
            <v>N/A</v>
          </cell>
        </row>
        <row r="101">
          <cell r="D101" t="str">
            <v>Instant On</v>
          </cell>
          <cell r="E101" t="str">
            <v>* 빠른 부팅을 지원해주는 기능</v>
          </cell>
          <cell r="F101" t="str">
            <v>Y</v>
          </cell>
          <cell r="G101" t="str">
            <v>회로</v>
          </cell>
          <cell r="H101" t="str">
            <v/>
          </cell>
          <cell r="I101" t="str">
            <v>SELECT</v>
          </cell>
          <cell r="J101" t="str">
            <v>Yes</v>
          </cell>
          <cell r="K101" t="str">
            <v>Yes</v>
          </cell>
          <cell r="L101" t="str">
            <v>Yes</v>
          </cell>
          <cell r="M101" t="str">
            <v>Yes</v>
          </cell>
          <cell r="N101" t="str">
            <v>Yes</v>
          </cell>
          <cell r="O101" t="str">
            <v>Yes</v>
          </cell>
          <cell r="P101" t="str">
            <v>Yes</v>
          </cell>
          <cell r="Q101" t="str">
            <v>Yes</v>
          </cell>
          <cell r="R101" t="str">
            <v>Yes</v>
          </cell>
          <cell r="S101" t="str">
            <v>Yes</v>
          </cell>
          <cell r="T101" t="str">
            <v>Yes</v>
          </cell>
          <cell r="U101" t="str">
            <v>Yes</v>
          </cell>
          <cell r="V101" t="str">
            <v>Yes</v>
          </cell>
          <cell r="W101" t="str">
            <v>Yes</v>
          </cell>
          <cell r="X101" t="str">
            <v>Yes</v>
          </cell>
          <cell r="Y101" t="str">
            <v>Yes</v>
          </cell>
        </row>
        <row r="102">
          <cell r="D102" t="str">
            <v>Processor</v>
          </cell>
          <cell r="E102" t="str">
            <v>* Processor 성능구분   - Hawk-P 적용된 : Octa Core / Hawk-M 적용된 : Quad Core</v>
          </cell>
          <cell r="F102" t="str">
            <v>Y</v>
          </cell>
          <cell r="G102" t="str">
            <v>회로</v>
          </cell>
          <cell r="H102" t="str">
            <v/>
          </cell>
          <cell r="I102" t="str">
            <v>SELECT</v>
          </cell>
          <cell r="J102" t="str">
            <v>Quad-Core</v>
          </cell>
          <cell r="K102" t="str">
            <v>Quad-Core</v>
          </cell>
          <cell r="L102" t="str">
            <v>Quad-Core</v>
          </cell>
          <cell r="M102" t="str">
            <v>Quad-Core</v>
          </cell>
          <cell r="N102" t="str">
            <v>Quad-Core</v>
          </cell>
          <cell r="O102" t="str">
            <v>Quad-Core</v>
          </cell>
          <cell r="P102" t="str">
            <v>Quad-Core</v>
          </cell>
          <cell r="Q102" t="str">
            <v>Quad-Core</v>
          </cell>
          <cell r="R102" t="str">
            <v>Quad-Core</v>
          </cell>
          <cell r="S102" t="str">
            <v>Quad-Core</v>
          </cell>
          <cell r="T102" t="str">
            <v>Quad-Core</v>
          </cell>
          <cell r="U102" t="str">
            <v>Quad-Core</v>
          </cell>
          <cell r="V102" t="str">
            <v>Quad-Core</v>
          </cell>
          <cell r="W102" t="str">
            <v>Quad-Core</v>
          </cell>
          <cell r="X102" t="str">
            <v>Quad-Core</v>
          </cell>
          <cell r="Y102" t="str">
            <v>Quad-Core</v>
          </cell>
        </row>
        <row r="103">
          <cell r="D103" t="str">
            <v>Accessibility</v>
          </cell>
          <cell r="E103" t="str">
            <v>장애우들의 TV 기기 접근 편의성 증대를 위한 기능(Voice Guide / High Contrast / Enlarge / Learn TV Remote / Multi-output /_x000D_
Learn menu screen / SeeColors / Negative colors / Grayscale / Caption moving)</v>
          </cell>
          <cell r="F103" t="str">
            <v>Y</v>
          </cell>
          <cell r="G103" t="str">
            <v>회로</v>
          </cell>
          <cell r="H103" t="str">
            <v/>
          </cell>
          <cell r="I103" t="str">
            <v>TEXT</v>
          </cell>
          <cell r="J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K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L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M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N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O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P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Q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R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S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T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U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V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W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X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Y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</row>
        <row r="104">
          <cell r="D104" t="str">
            <v>Digital Clean View</v>
          </cell>
          <cell r="E104" t="str">
            <v>* 영상처리로 노이즈 제거</v>
          </cell>
          <cell r="F104" t="str">
            <v>Y</v>
          </cell>
          <cell r="G104" t="str">
            <v>회로</v>
          </cell>
          <cell r="H104" t="str">
            <v/>
          </cell>
          <cell r="I104" t="str">
            <v>SELECT</v>
          </cell>
          <cell r="J104" t="str">
            <v>Yes</v>
          </cell>
          <cell r="K104" t="str">
            <v>Yes</v>
          </cell>
          <cell r="L104" t="str">
            <v>Yes</v>
          </cell>
          <cell r="M104" t="str">
            <v>Yes</v>
          </cell>
          <cell r="N104" t="str">
            <v>Yes</v>
          </cell>
          <cell r="O104" t="str">
            <v>Yes</v>
          </cell>
          <cell r="P104" t="str">
            <v>Yes</v>
          </cell>
          <cell r="Q104" t="str">
            <v>Yes</v>
          </cell>
          <cell r="R104" t="str">
            <v>Yes</v>
          </cell>
          <cell r="S104" t="str">
            <v>Yes</v>
          </cell>
          <cell r="T104" t="str">
            <v>Yes</v>
          </cell>
          <cell r="U104" t="str">
            <v>Yes</v>
          </cell>
          <cell r="V104" t="str">
            <v>Yes</v>
          </cell>
          <cell r="W104" t="str">
            <v>Yes</v>
          </cell>
          <cell r="X104" t="str">
            <v>Yes</v>
          </cell>
          <cell r="Y104" t="str">
            <v>Yes</v>
          </cell>
        </row>
        <row r="105">
          <cell r="D105" t="str">
            <v>Ultra Clean View</v>
          </cell>
          <cell r="E105" t="str">
            <v>* HD/SD 화질에 노이즈를 제거하여 선명하게 보여주는 기능</v>
          </cell>
          <cell r="F105" t="str">
            <v>Y</v>
          </cell>
          <cell r="G105" t="str">
            <v>회로</v>
          </cell>
          <cell r="H105" t="str">
            <v/>
          </cell>
          <cell r="I105" t="str">
            <v>SELECT</v>
          </cell>
          <cell r="J105" t="str">
            <v>Yes</v>
          </cell>
          <cell r="K105" t="str">
            <v>Yes</v>
          </cell>
          <cell r="L105" t="str">
            <v>Yes</v>
          </cell>
          <cell r="M105" t="str">
            <v>Yes</v>
          </cell>
          <cell r="N105" t="str">
            <v>Yes</v>
          </cell>
          <cell r="O105" t="str">
            <v>Yes</v>
          </cell>
          <cell r="P105" t="str">
            <v>Yes</v>
          </cell>
          <cell r="Q105" t="str">
            <v>Yes</v>
          </cell>
          <cell r="R105" t="str">
            <v>Yes</v>
          </cell>
          <cell r="S105" t="str">
            <v>Yes</v>
          </cell>
          <cell r="T105" t="str">
            <v>Yes</v>
          </cell>
          <cell r="U105" t="str">
            <v>Yes</v>
          </cell>
          <cell r="V105" t="str">
            <v>Yes</v>
          </cell>
          <cell r="W105" t="str">
            <v>Yes</v>
          </cell>
          <cell r="X105" t="str">
            <v>Yes</v>
          </cell>
          <cell r="Y105" t="str">
            <v>Yes</v>
          </cell>
        </row>
        <row r="106">
          <cell r="D106" t="str">
            <v>Auto Channel Search</v>
          </cell>
          <cell r="E106" t="str">
            <v>* 자동으로 Channel 을 찾아주는 기능</v>
          </cell>
          <cell r="F106" t="str">
            <v>Y</v>
          </cell>
          <cell r="G106" t="str">
            <v>회로</v>
          </cell>
          <cell r="H106" t="str">
            <v/>
          </cell>
          <cell r="I106" t="str">
            <v>SELECT</v>
          </cell>
          <cell r="J106" t="str">
            <v>Yes</v>
          </cell>
          <cell r="K106" t="str">
            <v>Yes</v>
          </cell>
          <cell r="L106" t="str">
            <v>Yes</v>
          </cell>
          <cell r="M106" t="str">
            <v>Yes</v>
          </cell>
          <cell r="N106" t="str">
            <v>Yes</v>
          </cell>
          <cell r="O106" t="str">
            <v>Yes</v>
          </cell>
          <cell r="P106" t="str">
            <v>Yes</v>
          </cell>
          <cell r="Q106" t="str">
            <v>Yes</v>
          </cell>
          <cell r="R106" t="str">
            <v>Yes</v>
          </cell>
          <cell r="S106" t="str">
            <v>Yes</v>
          </cell>
          <cell r="T106" t="str">
            <v>Yes</v>
          </cell>
          <cell r="U106" t="str">
            <v>Yes</v>
          </cell>
          <cell r="V106" t="str">
            <v>Yes</v>
          </cell>
          <cell r="W106" t="str">
            <v>Yes</v>
          </cell>
          <cell r="X106" t="str">
            <v>Yes</v>
          </cell>
          <cell r="Y106" t="str">
            <v>Yes</v>
          </cell>
        </row>
        <row r="107">
          <cell r="D107" t="str">
            <v>Auto Power Off</v>
          </cell>
          <cell r="E107" t="str">
            <v>* 자동 전원 Off 기능</v>
          </cell>
          <cell r="F107" t="str">
            <v>Y</v>
          </cell>
          <cell r="G107" t="str">
            <v>회로</v>
          </cell>
          <cell r="H107" t="str">
            <v/>
          </cell>
          <cell r="I107" t="str">
            <v>SELECT</v>
          </cell>
          <cell r="J107" t="str">
            <v>Yes</v>
          </cell>
          <cell r="K107" t="str">
            <v>Yes</v>
          </cell>
          <cell r="L107" t="str">
            <v>Yes</v>
          </cell>
          <cell r="M107" t="str">
            <v>Yes</v>
          </cell>
          <cell r="N107" t="str">
            <v>Yes</v>
          </cell>
          <cell r="O107" t="str">
            <v>Yes</v>
          </cell>
          <cell r="P107" t="str">
            <v>Yes</v>
          </cell>
          <cell r="Q107" t="str">
            <v>Yes</v>
          </cell>
          <cell r="R107" t="str">
            <v>Yes</v>
          </cell>
          <cell r="S107" t="str">
            <v>Yes</v>
          </cell>
          <cell r="T107" t="str">
            <v>Yes</v>
          </cell>
          <cell r="U107" t="str">
            <v>Yes</v>
          </cell>
          <cell r="V107" t="str">
            <v>Yes</v>
          </cell>
          <cell r="W107" t="str">
            <v>Yes</v>
          </cell>
          <cell r="X107" t="str">
            <v>Yes</v>
          </cell>
          <cell r="Y107" t="str">
            <v>Yes</v>
          </cell>
        </row>
        <row r="108">
          <cell r="D108" t="str">
            <v>Caption (Subtitle)</v>
          </cell>
          <cell r="E108" t="str">
            <v>* 자막 지원</v>
          </cell>
          <cell r="F108" t="str">
            <v>Y</v>
          </cell>
          <cell r="G108" t="str">
            <v>S/W</v>
          </cell>
          <cell r="H108" t="str">
            <v/>
          </cell>
          <cell r="I108" t="str">
            <v>SELECT</v>
          </cell>
          <cell r="J108" t="str">
            <v>Yes</v>
          </cell>
          <cell r="K108" t="str">
            <v>Yes</v>
          </cell>
          <cell r="L108" t="str">
            <v>Yes</v>
          </cell>
          <cell r="M108" t="str">
            <v>Yes</v>
          </cell>
          <cell r="N108" t="str">
            <v>Yes</v>
          </cell>
          <cell r="O108" t="str">
            <v>Yes</v>
          </cell>
          <cell r="P108" t="str">
            <v>Yes</v>
          </cell>
          <cell r="Q108" t="str">
            <v>Yes</v>
          </cell>
          <cell r="R108" t="str">
            <v>Yes</v>
          </cell>
          <cell r="S108" t="str">
            <v>Yes</v>
          </cell>
          <cell r="T108" t="str">
            <v>Yes</v>
          </cell>
          <cell r="U108" t="str">
            <v>Yes</v>
          </cell>
          <cell r="V108" t="str">
            <v>Yes</v>
          </cell>
          <cell r="W108" t="str">
            <v>Yes</v>
          </cell>
          <cell r="X108" t="str">
            <v>Yes</v>
          </cell>
          <cell r="Y108" t="str">
            <v>Yes</v>
          </cell>
        </row>
        <row r="109">
          <cell r="D109" t="str">
            <v>ConnectShare™ (HDD)</v>
          </cell>
          <cell r="E109" t="str">
            <v>* HDD 저장 동영상 재생 기능</v>
          </cell>
          <cell r="F109" t="str">
            <v>Y</v>
          </cell>
          <cell r="G109" t="str">
            <v>S/W</v>
          </cell>
          <cell r="H109" t="str">
            <v/>
          </cell>
          <cell r="I109" t="str">
            <v>SELECT</v>
          </cell>
          <cell r="J109" t="str">
            <v>Yes</v>
          </cell>
          <cell r="K109" t="str">
            <v>Yes</v>
          </cell>
          <cell r="L109" t="str">
            <v>Yes</v>
          </cell>
          <cell r="M109" t="str">
            <v>Yes</v>
          </cell>
          <cell r="N109" t="str">
            <v>Yes</v>
          </cell>
          <cell r="O109" t="str">
            <v>Yes</v>
          </cell>
          <cell r="P109" t="str">
            <v>Yes</v>
          </cell>
          <cell r="Q109" t="str">
            <v>Yes</v>
          </cell>
          <cell r="R109" t="str">
            <v>Yes</v>
          </cell>
          <cell r="S109" t="str">
            <v>Yes</v>
          </cell>
          <cell r="T109" t="str">
            <v>Yes</v>
          </cell>
          <cell r="U109" t="str">
            <v>Yes</v>
          </cell>
          <cell r="V109" t="str">
            <v>Yes</v>
          </cell>
          <cell r="W109" t="str">
            <v>Yes</v>
          </cell>
          <cell r="X109" t="str">
            <v>Yes</v>
          </cell>
          <cell r="Y109" t="str">
            <v>Yes</v>
          </cell>
        </row>
        <row r="110">
          <cell r="D110" t="str">
            <v>ConnectShare™ (USB 2.0)</v>
          </cell>
          <cell r="E110" t="str">
            <v>* USB 저장 동영상 재생 기능</v>
          </cell>
          <cell r="F110" t="str">
            <v>Y</v>
          </cell>
          <cell r="G110" t="str">
            <v>S/W</v>
          </cell>
          <cell r="H110" t="str">
            <v/>
          </cell>
          <cell r="I110" t="str">
            <v>SELECT</v>
          </cell>
          <cell r="J110" t="str">
            <v>Yes</v>
          </cell>
          <cell r="K110" t="str">
            <v>Yes</v>
          </cell>
          <cell r="L110" t="str">
            <v>Yes</v>
          </cell>
          <cell r="M110" t="str">
            <v>Yes</v>
          </cell>
          <cell r="N110" t="str">
            <v>Yes</v>
          </cell>
          <cell r="O110" t="str">
            <v>Yes</v>
          </cell>
          <cell r="P110" t="str">
            <v>Yes</v>
          </cell>
          <cell r="Q110" t="str">
            <v>Yes</v>
          </cell>
          <cell r="R110" t="str">
            <v>Yes</v>
          </cell>
          <cell r="S110" t="str">
            <v>Yes</v>
          </cell>
          <cell r="T110" t="str">
            <v>Yes</v>
          </cell>
          <cell r="U110" t="str">
            <v>Yes</v>
          </cell>
          <cell r="V110" t="str">
            <v>Yes</v>
          </cell>
          <cell r="W110" t="str">
            <v>Yes</v>
          </cell>
          <cell r="X110" t="str">
            <v>Yes</v>
          </cell>
          <cell r="Y110" t="str">
            <v>Yes</v>
          </cell>
        </row>
        <row r="111">
          <cell r="D111" t="str">
            <v>Embeded POP</v>
          </cell>
          <cell r="E111" t="str">
            <v>* TV 내부에 SW 로 지원되는 e-POP 지원</v>
          </cell>
          <cell r="F111" t="str">
            <v>Y</v>
          </cell>
          <cell r="G111" t="str">
            <v>S/W</v>
          </cell>
          <cell r="H111" t="str">
            <v/>
          </cell>
          <cell r="I111" t="str">
            <v>SELECT</v>
          </cell>
          <cell r="J111" t="str">
            <v>Yes</v>
          </cell>
          <cell r="K111" t="str">
            <v>Yes</v>
          </cell>
          <cell r="L111" t="str">
            <v>Yes</v>
          </cell>
          <cell r="M111" t="str">
            <v>Yes</v>
          </cell>
          <cell r="N111" t="str">
            <v>Yes</v>
          </cell>
          <cell r="O111" t="str">
            <v>Yes</v>
          </cell>
          <cell r="P111" t="str">
            <v>Yes</v>
          </cell>
          <cell r="Q111" t="str">
            <v>Yes</v>
          </cell>
          <cell r="R111" t="str">
            <v>Yes</v>
          </cell>
          <cell r="S111" t="str">
            <v>Yes</v>
          </cell>
          <cell r="T111" t="str">
            <v>Yes</v>
          </cell>
          <cell r="U111" t="str">
            <v>Yes</v>
          </cell>
          <cell r="V111" t="str">
            <v>Yes</v>
          </cell>
          <cell r="W111" t="str">
            <v>Yes</v>
          </cell>
          <cell r="X111" t="str">
            <v>Yes</v>
          </cell>
          <cell r="Y111" t="str">
            <v>Yes</v>
          </cell>
        </row>
        <row r="112">
          <cell r="D112" t="str">
            <v>EPG</v>
          </cell>
          <cell r="E112" t="str">
            <v>* Electric Program Guide (프로그램 편성표 지원여부)</v>
          </cell>
          <cell r="F112" t="str">
            <v>Y</v>
          </cell>
          <cell r="G112" t="str">
            <v>S/W</v>
          </cell>
          <cell r="H112" t="str">
            <v/>
          </cell>
          <cell r="I112" t="str">
            <v>SELECT</v>
          </cell>
          <cell r="J112" t="str">
            <v>Yes</v>
          </cell>
          <cell r="K112" t="str">
            <v>Yes</v>
          </cell>
          <cell r="L112" t="str">
            <v>Yes</v>
          </cell>
          <cell r="M112" t="str">
            <v>Yes</v>
          </cell>
          <cell r="N112" t="str">
            <v>Yes</v>
          </cell>
          <cell r="O112" t="str">
            <v>Yes</v>
          </cell>
          <cell r="P112" t="str">
            <v>Yes</v>
          </cell>
          <cell r="Q112" t="str">
            <v>Yes</v>
          </cell>
          <cell r="R112" t="str">
            <v>Yes</v>
          </cell>
          <cell r="S112" t="str">
            <v>Yes</v>
          </cell>
          <cell r="T112" t="str">
            <v>Yes</v>
          </cell>
          <cell r="U112" t="str">
            <v>Yes</v>
          </cell>
          <cell r="V112" t="str">
            <v>Yes</v>
          </cell>
          <cell r="W112" t="str">
            <v>Yes</v>
          </cell>
          <cell r="X112" t="str">
            <v>Yes</v>
          </cell>
          <cell r="Y112" t="str">
            <v>Yes</v>
          </cell>
        </row>
        <row r="113">
          <cell r="D113" t="str">
            <v>Extended PVR</v>
          </cell>
          <cell r="E113" t="str">
            <v>* 외장 PVR 기기 지원_x000D_
※ PVI : PVR Ready</v>
          </cell>
          <cell r="F113" t="str">
            <v>Y</v>
          </cell>
          <cell r="G113" t="str">
            <v>S/W</v>
          </cell>
          <cell r="H113" t="str">
            <v/>
          </cell>
          <cell r="I113" t="str">
            <v>TEXT</v>
          </cell>
          <cell r="J113" t="str">
            <v>N/A</v>
          </cell>
          <cell r="K113" t="str">
            <v>N/A</v>
          </cell>
          <cell r="L113" t="str">
            <v>N/A</v>
          </cell>
          <cell r="M113" t="str">
            <v>N/A</v>
          </cell>
          <cell r="N113" t="str">
            <v>N/A</v>
          </cell>
          <cell r="O113" t="str">
            <v>N/A</v>
          </cell>
          <cell r="P113" t="str">
            <v>N/A</v>
          </cell>
          <cell r="Q113" t="str">
            <v>N/A</v>
          </cell>
          <cell r="R113" t="str">
            <v>N/A</v>
          </cell>
          <cell r="S113" t="str">
            <v>N/A</v>
          </cell>
          <cell r="T113" t="str">
            <v>N/A</v>
          </cell>
          <cell r="U113" t="str">
            <v>N/A</v>
          </cell>
          <cell r="V113" t="str">
            <v>N/A</v>
          </cell>
          <cell r="W113" t="str">
            <v>N/A</v>
          </cell>
          <cell r="X113" t="str">
            <v>N/A</v>
          </cell>
          <cell r="Y113" t="str">
            <v>N/A</v>
          </cell>
        </row>
        <row r="114">
          <cell r="D114" t="str">
            <v>Game Mode</v>
          </cell>
          <cell r="E114" t="str">
            <v>Game 연결 시 Delay 없는 영상 제공_x000D_
  Auto Game Mode: 자동 게임모드 전환_x000D_
  Fast FRC: 프레임 삽입하여 60Hz → 120Hz 만들어 빠른 Input Lag을 유지하면서도 부드럽고 뚜렷한 게임화면 제공_x000D_
  VRR(Variable Refresh Rate): 가변 Frame rate 처리하여 Stutter Free 기능 제공</v>
          </cell>
          <cell r="F114" t="str">
            <v>Y</v>
          </cell>
          <cell r="G114" t="str">
            <v>회로</v>
          </cell>
          <cell r="H114" t="str">
            <v/>
          </cell>
          <cell r="I114" t="str">
            <v>TEXT</v>
          </cell>
          <cell r="J114" t="str">
            <v>Yes (Basic)</v>
          </cell>
          <cell r="K114" t="str">
            <v>Yes (Basic)</v>
          </cell>
          <cell r="L114" t="str">
            <v>Yes (Basic)</v>
          </cell>
          <cell r="M114" t="str">
            <v>Yes (Basic)</v>
          </cell>
          <cell r="N114" t="str">
            <v>Yes (Basic)</v>
          </cell>
          <cell r="O114" t="str">
            <v>Yes (Basic)</v>
          </cell>
          <cell r="P114" t="str">
            <v>Yes (Basic)</v>
          </cell>
          <cell r="Q114" t="str">
            <v>Yes (Basic)</v>
          </cell>
          <cell r="R114" t="str">
            <v>Yes (Basic)</v>
          </cell>
          <cell r="S114" t="str">
            <v>Yes (Basic)</v>
          </cell>
          <cell r="T114" t="str">
            <v>Yes (Basic)</v>
          </cell>
          <cell r="U114" t="str">
            <v>Yes (Basic)</v>
          </cell>
          <cell r="V114" t="str">
            <v>Yes (Basic)</v>
          </cell>
          <cell r="W114" t="str">
            <v>Yes (Basic)</v>
          </cell>
          <cell r="X114" t="str">
            <v>Yes (Basic)</v>
          </cell>
          <cell r="Y114" t="str">
            <v>Yes (Basic)</v>
          </cell>
        </row>
        <row r="115">
          <cell r="D115" t="str">
            <v>OSD Language</v>
          </cell>
          <cell r="E115" t="str">
            <v>* OSD 언어 표기</v>
          </cell>
          <cell r="F115" t="str">
            <v>Y</v>
          </cell>
          <cell r="G115" t="str">
            <v>회로</v>
          </cell>
          <cell r="H115" t="str">
            <v/>
          </cell>
          <cell r="I115" t="str">
            <v>TEXT</v>
          </cell>
          <cell r="J115" t="str">
            <v>27 European Languages + Russian(only when connecting to Network in EE,LV,LT)</v>
          </cell>
          <cell r="K115" t="str">
            <v>27 European Languages + Russian(only when connecting to Network in EE,LV,LT)</v>
          </cell>
          <cell r="L115" t="str">
            <v>27 European Languages + Russian(only when connecting to Network in EE,LV,LT)</v>
          </cell>
          <cell r="M115" t="str">
            <v>27 European Languages + Russian(only when connecting to Network in EE,LV,LT)</v>
          </cell>
          <cell r="N115" t="str">
            <v>27 European Languages + Russian(only when connecting to Network in EE,LV,LT)</v>
          </cell>
          <cell r="O115" t="str">
            <v>27 European Languages + Russian(only when connecting to Network in EE,LV,LT)</v>
          </cell>
          <cell r="P115" t="str">
            <v>27 European Languages + Russian(only when connecting to Network in EE,LV,LT)</v>
          </cell>
          <cell r="Q115" t="str">
            <v>27 European Languages + Russian(only when connecting to Network in EE,LV,LT)</v>
          </cell>
          <cell r="R115" t="str">
            <v>27 European Languages + Russian(only when connecting to Network in EE,LV,LT)</v>
          </cell>
          <cell r="S115" t="str">
            <v>27 European Languages + Russian(only when connecting to Network in EE,LV,LT)</v>
          </cell>
          <cell r="T115" t="str">
            <v>27 European Languages + Russian(only when connecting to Network in EE,LV,LT)</v>
          </cell>
          <cell r="U115" t="str">
            <v>27 European Languages + Russian(only when connecting to Network in EE,LV,LT)</v>
          </cell>
          <cell r="V115" t="str">
            <v>27 European Languages + Russian(only when connecting to Network in EE,LV,LT)</v>
          </cell>
          <cell r="W115" t="str">
            <v>27 European Languages + Russian(only when connecting to Network in EE,LV,LT)</v>
          </cell>
          <cell r="X115" t="str">
            <v>27 European Languages + Russian(only when connecting to Network in EE,LV,LT)</v>
          </cell>
          <cell r="Y115" t="str">
            <v>27 European Languages + Russian(only when connecting to Network in EE,LV,LT)</v>
          </cell>
        </row>
        <row r="116">
          <cell r="D116" t="str">
            <v xml:space="preserve">Picture-In-Picture </v>
          </cell>
          <cell r="E116" t="str">
            <v>* 화면에서 본 화면과 별도로 작은 화면을 동시에 표시할 수 있는 기능</v>
          </cell>
          <cell r="F116" t="str">
            <v>Y</v>
          </cell>
          <cell r="G116" t="str">
            <v>회로</v>
          </cell>
          <cell r="H116" t="str">
            <v/>
          </cell>
          <cell r="I116" t="str">
            <v>SELECT</v>
          </cell>
          <cell r="J116" t="str">
            <v>N/A</v>
          </cell>
          <cell r="K116" t="str">
            <v>N/A</v>
          </cell>
          <cell r="L116" t="str">
            <v>N/A</v>
          </cell>
          <cell r="M116" t="str">
            <v>N/A</v>
          </cell>
          <cell r="N116" t="str">
            <v>N/A</v>
          </cell>
          <cell r="O116" t="str">
            <v>N/A</v>
          </cell>
          <cell r="P116" t="str">
            <v>N/A</v>
          </cell>
          <cell r="Q116" t="str">
            <v>N/A</v>
          </cell>
          <cell r="R116" t="str">
            <v>N/A</v>
          </cell>
          <cell r="S116" t="str">
            <v>N/A</v>
          </cell>
          <cell r="T116" t="str">
            <v>N/A</v>
          </cell>
          <cell r="U116" t="str">
            <v>N/A</v>
          </cell>
          <cell r="V116" t="str">
            <v>N/A</v>
          </cell>
          <cell r="W116" t="str">
            <v>N/A</v>
          </cell>
          <cell r="X116" t="str">
            <v>N/A</v>
          </cell>
          <cell r="Y116" t="str">
            <v>N/A</v>
          </cell>
        </row>
        <row r="117">
          <cell r="D117" t="str">
            <v>BT HID Support</v>
          </cell>
          <cell r="E117" t="str">
            <v>* BT기반 외부 입력기기 연동 가능</v>
          </cell>
          <cell r="F117" t="str">
            <v>Y</v>
          </cell>
          <cell r="G117" t="str">
            <v>S/W</v>
          </cell>
          <cell r="H117" t="str">
            <v/>
          </cell>
          <cell r="I117" t="str">
            <v>SELECT</v>
          </cell>
          <cell r="J117" t="str">
            <v>N/A</v>
          </cell>
          <cell r="K117" t="str">
            <v>N/A</v>
          </cell>
          <cell r="L117" t="str">
            <v>N/A</v>
          </cell>
          <cell r="M117" t="str">
            <v>N/A</v>
          </cell>
          <cell r="N117" t="str">
            <v>N/A</v>
          </cell>
          <cell r="O117" t="str">
            <v>N/A</v>
          </cell>
          <cell r="P117" t="str">
            <v>N/A</v>
          </cell>
          <cell r="Q117" t="str">
            <v>N/A</v>
          </cell>
          <cell r="R117" t="str">
            <v>N/A</v>
          </cell>
          <cell r="S117" t="str">
            <v>N/A</v>
          </cell>
          <cell r="T117" t="str">
            <v>N/A</v>
          </cell>
          <cell r="U117" t="str">
            <v>N/A</v>
          </cell>
          <cell r="V117" t="str">
            <v>N/A</v>
          </cell>
          <cell r="W117" t="str">
            <v>N/A</v>
          </cell>
          <cell r="X117" t="str">
            <v>N/A</v>
          </cell>
          <cell r="Y117" t="str">
            <v>N/A</v>
          </cell>
        </row>
        <row r="118">
          <cell r="D118" t="str">
            <v>USB HID Support</v>
          </cell>
          <cell r="E118" t="str">
            <v>* USB기반 외부 입력기기 연동 가능</v>
          </cell>
          <cell r="F118" t="str">
            <v>Y</v>
          </cell>
          <cell r="G118" t="str">
            <v>S/W</v>
          </cell>
          <cell r="H118" t="str">
            <v/>
          </cell>
          <cell r="I118" t="str">
            <v>SELECT</v>
          </cell>
          <cell r="J118" t="str">
            <v>Yes</v>
          </cell>
          <cell r="K118" t="str">
            <v>Yes</v>
          </cell>
          <cell r="L118" t="str">
            <v>Yes</v>
          </cell>
          <cell r="M118" t="str">
            <v>Yes</v>
          </cell>
          <cell r="N118" t="str">
            <v>Yes</v>
          </cell>
          <cell r="O118" t="str">
            <v>Yes</v>
          </cell>
          <cell r="P118" t="str">
            <v>Yes</v>
          </cell>
          <cell r="Q118" t="str">
            <v>Yes</v>
          </cell>
          <cell r="R118" t="str">
            <v>Yes</v>
          </cell>
          <cell r="S118" t="str">
            <v>Yes</v>
          </cell>
          <cell r="T118" t="str">
            <v>Yes</v>
          </cell>
          <cell r="U118" t="str">
            <v>Yes</v>
          </cell>
          <cell r="V118" t="str">
            <v>Yes</v>
          </cell>
          <cell r="W118" t="str">
            <v>Yes</v>
          </cell>
          <cell r="X118" t="str">
            <v>Yes</v>
          </cell>
          <cell r="Y118" t="str">
            <v>Yes</v>
          </cell>
        </row>
        <row r="119">
          <cell r="D119" t="str">
            <v>Teletext (TTX)</v>
          </cell>
          <cell r="E119" t="str">
            <v>* 문자다중방송으로 주로 유럽에서 사용되는 기능, 뉴스, 날씨, TV 편성표등 제공+F110</v>
          </cell>
          <cell r="F119" t="str">
            <v>Y</v>
          </cell>
          <cell r="G119" t="str">
            <v>S/W</v>
          </cell>
          <cell r="H119" t="str">
            <v/>
          </cell>
          <cell r="I119" t="str">
            <v>SELECT</v>
          </cell>
          <cell r="J119" t="str">
            <v>Yes</v>
          </cell>
          <cell r="K119" t="str">
            <v>Yes</v>
          </cell>
          <cell r="L119" t="str">
            <v>Yes</v>
          </cell>
          <cell r="M119" t="str">
            <v>Yes</v>
          </cell>
          <cell r="N119" t="str">
            <v>Yes</v>
          </cell>
          <cell r="O119" t="str">
            <v>Yes</v>
          </cell>
          <cell r="P119" t="str">
            <v>Yes</v>
          </cell>
          <cell r="Q119" t="str">
            <v>Yes</v>
          </cell>
          <cell r="R119" t="str">
            <v>Yes</v>
          </cell>
          <cell r="S119" t="str">
            <v>Yes</v>
          </cell>
          <cell r="T119" t="str">
            <v>Yes</v>
          </cell>
          <cell r="U119" t="str">
            <v>Yes</v>
          </cell>
          <cell r="V119" t="str">
            <v>Yes</v>
          </cell>
          <cell r="W119" t="str">
            <v>Yes</v>
          </cell>
          <cell r="X119" t="str">
            <v>Yes</v>
          </cell>
          <cell r="Y119" t="str">
            <v>Yes</v>
          </cell>
        </row>
        <row r="120">
          <cell r="D120" t="str">
            <v>Time Shift</v>
          </cell>
          <cell r="E120" t="str">
            <v>* 방송의 일정 시간 동안을 저장해주는 기능 (생방송 드라마를 보다가 일시 정지나, 되돌리기 가능) (※ 외장하드 필요)</v>
          </cell>
          <cell r="F120" t="str">
            <v>Y</v>
          </cell>
          <cell r="G120" t="str">
            <v>S/W</v>
          </cell>
          <cell r="H120" t="str">
            <v/>
          </cell>
          <cell r="I120" t="str">
            <v>TEXT</v>
          </cell>
          <cell r="J120" t="str">
            <v>N/A</v>
          </cell>
          <cell r="K120" t="str">
            <v>N/A</v>
          </cell>
          <cell r="L120" t="str">
            <v>N/A</v>
          </cell>
          <cell r="M120" t="str">
            <v>N/A</v>
          </cell>
          <cell r="N120" t="str">
            <v>N/A</v>
          </cell>
          <cell r="O120" t="str">
            <v>N/A</v>
          </cell>
          <cell r="P120" t="str">
            <v>N/A</v>
          </cell>
          <cell r="Q120" t="str">
            <v>N/A</v>
          </cell>
          <cell r="R120" t="str">
            <v>N/A</v>
          </cell>
          <cell r="S120" t="str">
            <v>N/A</v>
          </cell>
          <cell r="T120" t="str">
            <v>N/A</v>
          </cell>
          <cell r="U120" t="str">
            <v>N/A</v>
          </cell>
          <cell r="V120" t="str">
            <v>N/A</v>
          </cell>
          <cell r="W120" t="str">
            <v>N/A</v>
          </cell>
          <cell r="X120" t="str">
            <v>N/A</v>
          </cell>
          <cell r="Y120" t="str">
            <v>N/A</v>
          </cell>
        </row>
        <row r="121">
          <cell r="D121" t="str">
            <v>Invisible Connection</v>
          </cell>
          <cell r="E121" t="str">
            <v>* 삼성 TV 전용 Cable Management Solution으로, 버전에 따라 O/C Box로 부터 주변기기의 (신호) 혹은 (신호 + 전원)을 단 하나의 선으로 TV에 전달</v>
          </cell>
          <cell r="F121" t="str">
            <v>Y</v>
          </cell>
          <cell r="G121" t="str">
            <v>회로</v>
          </cell>
          <cell r="H121" t="str">
            <v/>
          </cell>
          <cell r="I121" t="str">
            <v>SELECT</v>
          </cell>
          <cell r="J121" t="str">
            <v>N/A</v>
          </cell>
          <cell r="K121" t="str">
            <v>N/A</v>
          </cell>
          <cell r="L121" t="str">
            <v>N/A</v>
          </cell>
          <cell r="M121" t="str">
            <v>N/A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N/A</v>
          </cell>
          <cell r="R121" t="str">
            <v>N/A</v>
          </cell>
          <cell r="S121" t="str">
            <v>N/A</v>
          </cell>
          <cell r="T121" t="str">
            <v>N/A</v>
          </cell>
          <cell r="U121" t="str">
            <v>N/A</v>
          </cell>
          <cell r="V121" t="str">
            <v>N/A</v>
          </cell>
          <cell r="W121" t="str">
            <v>N/A</v>
          </cell>
          <cell r="X121" t="str">
            <v>N/A</v>
          </cell>
          <cell r="Y121" t="str">
            <v>N/A</v>
          </cell>
        </row>
        <row r="122">
          <cell r="D122" t="str">
            <v>V-Chip</v>
          </cell>
          <cell r="E122" t="str">
            <v>* V-chip은 TV 세트 내에서 폭력물 등으로 분류된 특정 프로그램의 수신을 자동으로 차단하는 컴퓨터 장치 (북미)</v>
          </cell>
          <cell r="F122" t="str">
            <v>Y</v>
          </cell>
          <cell r="G122" t="str">
            <v>S/W</v>
          </cell>
          <cell r="H122" t="str">
            <v/>
          </cell>
          <cell r="I122" t="str">
            <v>SELECT</v>
          </cell>
          <cell r="J122" t="str">
            <v>N/A</v>
          </cell>
          <cell r="K122" t="str">
            <v>N/A</v>
          </cell>
          <cell r="L122" t="str">
            <v>N/A</v>
          </cell>
          <cell r="M122" t="str">
            <v>N/A</v>
          </cell>
          <cell r="N122" t="str">
            <v>N/A</v>
          </cell>
          <cell r="O122" t="str">
            <v>N/A</v>
          </cell>
          <cell r="P122" t="str">
            <v>N/A</v>
          </cell>
          <cell r="Q122" t="str">
            <v>N/A</v>
          </cell>
          <cell r="R122" t="str">
            <v>N/A</v>
          </cell>
          <cell r="S122" t="str">
            <v>N/A</v>
          </cell>
          <cell r="T122" t="str">
            <v>N/A</v>
          </cell>
          <cell r="U122" t="str">
            <v>N/A</v>
          </cell>
          <cell r="V122" t="str">
            <v>N/A</v>
          </cell>
          <cell r="W122" t="str">
            <v>N/A</v>
          </cell>
          <cell r="X122" t="str">
            <v>N/A</v>
          </cell>
          <cell r="Y122" t="str">
            <v>N/A</v>
          </cell>
        </row>
        <row r="123">
          <cell r="D123" t="str">
            <v>MBR Support</v>
          </cell>
          <cell r="E123" t="str">
            <v>* MBR 지원 여부</v>
          </cell>
          <cell r="F123" t="str">
            <v>Y</v>
          </cell>
          <cell r="G123" t="str">
            <v>S/W</v>
          </cell>
          <cell r="H123" t="str">
            <v/>
          </cell>
          <cell r="I123" t="str">
            <v>CHECKBOX</v>
          </cell>
          <cell r="J123" t="str">
            <v>N/A</v>
          </cell>
          <cell r="K123" t="str">
            <v>N/A</v>
          </cell>
          <cell r="L123" t="str">
            <v>N/A</v>
          </cell>
          <cell r="M123" t="str">
            <v>N/A</v>
          </cell>
          <cell r="N123" t="str">
            <v>N/A</v>
          </cell>
          <cell r="O123" t="str">
            <v>N/A</v>
          </cell>
          <cell r="P123" t="str">
            <v>N/A</v>
          </cell>
          <cell r="Q123" t="str">
            <v>N/A</v>
          </cell>
          <cell r="R123" t="str">
            <v>N/A</v>
          </cell>
          <cell r="S123" t="str">
            <v>N/A</v>
          </cell>
          <cell r="T123" t="str">
            <v>N/A</v>
          </cell>
          <cell r="U123" t="str">
            <v>N/A</v>
          </cell>
          <cell r="V123" t="str">
            <v>N/A</v>
          </cell>
          <cell r="W123" t="str">
            <v>N/A</v>
          </cell>
          <cell r="X123" t="str">
            <v>N/A</v>
          </cell>
          <cell r="Y123" t="str">
            <v>N/A</v>
          </cell>
        </row>
        <row r="124">
          <cell r="D124" t="str">
            <v>IPv6 Support</v>
          </cell>
          <cell r="E124" t="str">
            <v>* IPv6 지원 여부</v>
          </cell>
          <cell r="F124" t="str">
            <v>Y</v>
          </cell>
          <cell r="G124" t="str">
            <v>S/W</v>
          </cell>
          <cell r="H124" t="str">
            <v/>
          </cell>
          <cell r="I124" t="str">
            <v>CHECKBOX</v>
          </cell>
          <cell r="J124" t="str">
            <v>Yes</v>
          </cell>
          <cell r="K124" t="str">
            <v>Yes</v>
          </cell>
          <cell r="L124" t="str">
            <v>Yes</v>
          </cell>
          <cell r="M124" t="str">
            <v>Yes</v>
          </cell>
          <cell r="N124" t="str">
            <v>Yes</v>
          </cell>
          <cell r="O124" t="str">
            <v>Yes</v>
          </cell>
          <cell r="P124" t="str">
            <v>Yes</v>
          </cell>
          <cell r="Q124" t="str">
            <v>Yes</v>
          </cell>
          <cell r="R124" t="str">
            <v>Yes</v>
          </cell>
          <cell r="S124" t="str">
            <v>Yes</v>
          </cell>
          <cell r="T124" t="str">
            <v>Yes</v>
          </cell>
          <cell r="U124" t="str">
            <v>Yes</v>
          </cell>
          <cell r="V124" t="str">
            <v>Yes</v>
          </cell>
          <cell r="W124" t="str">
            <v>Yes</v>
          </cell>
          <cell r="X124" t="str">
            <v>Yes</v>
          </cell>
          <cell r="Y124" t="str">
            <v>Yes</v>
          </cell>
        </row>
        <row r="125">
          <cell r="D125" t="str">
            <v>Gigabit</v>
          </cell>
          <cell r="E125" t="str">
            <v>* 1000Mbps 유선랜 연결 지원 여부</v>
          </cell>
          <cell r="F125" t="str">
            <v>Y</v>
          </cell>
          <cell r="G125" t="str">
            <v>회로</v>
          </cell>
          <cell r="H125" t="str">
            <v/>
          </cell>
          <cell r="I125" t="str">
            <v>SELECT</v>
          </cell>
          <cell r="J125" t="str">
            <v>N/A</v>
          </cell>
          <cell r="K125" t="str">
            <v>N/A</v>
          </cell>
          <cell r="L125" t="str">
            <v>N/A</v>
          </cell>
          <cell r="M125" t="str">
            <v>N/A</v>
          </cell>
          <cell r="N125" t="str">
            <v>N/A</v>
          </cell>
          <cell r="O125" t="str">
            <v>N/A</v>
          </cell>
          <cell r="P125" t="str">
            <v>N/A</v>
          </cell>
          <cell r="Q125" t="str">
            <v>N/A</v>
          </cell>
          <cell r="R125" t="str">
            <v>N/A</v>
          </cell>
          <cell r="S125" t="str">
            <v>N/A</v>
          </cell>
          <cell r="T125" t="str">
            <v>N/A</v>
          </cell>
          <cell r="U125" t="str">
            <v>N/A</v>
          </cell>
          <cell r="V125" t="str">
            <v>N/A</v>
          </cell>
          <cell r="W125" t="str">
            <v>N/A</v>
          </cell>
          <cell r="X125" t="str">
            <v>N/A</v>
          </cell>
          <cell r="Y125" t="str">
            <v>N/A</v>
          </cell>
        </row>
        <row r="126">
          <cell r="D126" t="str">
            <v>Additional Feature</v>
          </cell>
          <cell r="E126" t="str">
            <v/>
          </cell>
          <cell r="F126" t="str">
            <v>N</v>
          </cell>
          <cell r="G126" t="str">
            <v>회로</v>
          </cell>
          <cell r="H126" t="str">
            <v/>
          </cell>
          <cell r="I126" t="str">
            <v>NONE</v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</row>
        <row r="127">
          <cell r="D127" t="str">
            <v>System</v>
          </cell>
          <cell r="E127" t="str">
            <v/>
          </cell>
          <cell r="F127" t="str">
            <v>Y</v>
          </cell>
          <cell r="G127" t="str">
            <v>회로</v>
          </cell>
          <cell r="H127" t="str">
            <v/>
          </cell>
          <cell r="I127" t="str">
            <v>NONE</v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</row>
        <row r="128">
          <cell r="D128" t="str">
            <v>Digital Broadcasting</v>
          </cell>
          <cell r="E128" t="str">
            <v>* DTV 방송 사양 (소비자 입장)_x000D_
※ PVI : DTV Tuner</v>
          </cell>
          <cell r="F128" t="str">
            <v>Y</v>
          </cell>
          <cell r="G128" t="str">
            <v>회로</v>
          </cell>
          <cell r="H128" t="str">
            <v/>
          </cell>
          <cell r="I128" t="str">
            <v>TEXT</v>
          </cell>
          <cell r="J128" t="str">
            <v>DVB-T/C</v>
          </cell>
          <cell r="K128" t="str">
            <v>DVB-T/C</v>
          </cell>
          <cell r="L128" t="str">
            <v>DVB-T/C</v>
          </cell>
          <cell r="M128" t="str">
            <v>DVB-T/C</v>
          </cell>
          <cell r="N128" t="str">
            <v>DVB-T2/C</v>
          </cell>
          <cell r="O128" t="str">
            <v>DVB-T2/C</v>
          </cell>
          <cell r="P128" t="str">
            <v>DVB-T/C</v>
          </cell>
          <cell r="Q128" t="str">
            <v>DVB-T2/C</v>
          </cell>
          <cell r="R128" t="str">
            <v>DVB-T2/C/S2</v>
          </cell>
          <cell r="S128" t="str">
            <v>DVB-T2/C/S2</v>
          </cell>
          <cell r="T128" t="str">
            <v>DVB-T/C/S2</v>
          </cell>
          <cell r="U128" t="str">
            <v>DVB-T/C/S2</v>
          </cell>
          <cell r="V128" t="str">
            <v>DVB-T/C</v>
          </cell>
          <cell r="W128" t="str">
            <v>DVB-T/C</v>
          </cell>
          <cell r="X128" t="str">
            <v>DVB-T/C/S2</v>
          </cell>
          <cell r="Y128" t="str">
            <v>DVB-T/C/S2</v>
          </cell>
        </row>
        <row r="129">
          <cell r="D129" t="str">
            <v>DTV Sound System</v>
          </cell>
          <cell r="E129" t="str">
            <v/>
          </cell>
          <cell r="F129" t="str">
            <v>N</v>
          </cell>
          <cell r="G129" t="str">
            <v>회로</v>
          </cell>
          <cell r="H129" t="str">
            <v/>
          </cell>
          <cell r="I129" t="str">
            <v>SELECT</v>
          </cell>
          <cell r="J129" t="str">
            <v>DD+</v>
          </cell>
          <cell r="K129" t="str">
            <v>DD+</v>
          </cell>
          <cell r="L129" t="str">
            <v>DD+</v>
          </cell>
          <cell r="M129" t="str">
            <v>DD+</v>
          </cell>
          <cell r="N129" t="str">
            <v>DD+</v>
          </cell>
          <cell r="O129" t="str">
            <v>DD+</v>
          </cell>
          <cell r="P129" t="str">
            <v>DD+</v>
          </cell>
          <cell r="Q129" t="str">
            <v>DD+</v>
          </cell>
          <cell r="R129" t="str">
            <v>DD+</v>
          </cell>
          <cell r="S129" t="str">
            <v>DD+</v>
          </cell>
          <cell r="T129" t="str">
            <v>DD+</v>
          </cell>
          <cell r="U129" t="str">
            <v>DD+</v>
          </cell>
          <cell r="V129" t="str">
            <v>DD+</v>
          </cell>
          <cell r="W129" t="str">
            <v>DD+</v>
          </cell>
          <cell r="X129" t="str">
            <v>DD+</v>
          </cell>
          <cell r="Y129" t="str">
            <v>DD+</v>
          </cell>
        </row>
        <row r="130">
          <cell r="D130" t="str">
            <v>Analog Tuner</v>
          </cell>
          <cell r="E130" t="str">
            <v>* Analog Tuner 지원 여부</v>
          </cell>
          <cell r="F130" t="str">
            <v>Y</v>
          </cell>
          <cell r="G130" t="str">
            <v>회로</v>
          </cell>
          <cell r="H130" t="str">
            <v/>
          </cell>
          <cell r="I130" t="str">
            <v>SELECT</v>
          </cell>
          <cell r="J130" t="str">
            <v>N/A</v>
          </cell>
          <cell r="K130" t="str">
            <v>Yes</v>
          </cell>
          <cell r="L130" t="str">
            <v>Yes</v>
          </cell>
          <cell r="M130" t="str">
            <v>Yes</v>
          </cell>
          <cell r="N130" t="str">
            <v>Yes</v>
          </cell>
          <cell r="O130" t="str">
            <v>Yes</v>
          </cell>
          <cell r="P130" t="str">
            <v>Yes</v>
          </cell>
          <cell r="Q130" t="str">
            <v>Yes</v>
          </cell>
          <cell r="R130" t="str">
            <v>Yes</v>
          </cell>
          <cell r="S130" t="str">
            <v>Yes</v>
          </cell>
          <cell r="T130" t="str">
            <v>Yes</v>
          </cell>
          <cell r="U130" t="str">
            <v>Yes</v>
          </cell>
          <cell r="V130" t="str">
            <v>N/A</v>
          </cell>
          <cell r="W130" t="str">
            <v>Yes</v>
          </cell>
          <cell r="X130" t="str">
            <v>Yes</v>
          </cell>
          <cell r="Y130" t="str">
            <v>Yes</v>
          </cell>
        </row>
        <row r="131">
          <cell r="D131" t="str">
            <v>Analog Tuner Type</v>
          </cell>
          <cell r="E131" t="str">
            <v/>
          </cell>
          <cell r="F131" t="str">
            <v>N</v>
          </cell>
          <cell r="G131" t="str">
            <v>회로</v>
          </cell>
          <cell r="H131" t="str">
            <v/>
          </cell>
          <cell r="I131" t="str">
            <v>CHECKBOX</v>
          </cell>
          <cell r="J131" t="str">
            <v>NTSC 4.43, VIT,PAL-B/G, D/K, I, I/I',SECAM-B/G, D/K,SECAM-B/G, D/K, L/L'</v>
          </cell>
          <cell r="K131" t="str">
            <v>NTSC 4.43, VIT,PAL-B/G, D/K, I, I/I',SECAM-B/G, D/K,SECAM-B/G, D/K, L/L'</v>
          </cell>
          <cell r="L131" t="str">
            <v>NTSC 4.43, VIT,PAL-B/G, D/K, I, I/I',SECAM-B/G, D/K,SECAM-B/G, D/K, L/L'</v>
          </cell>
          <cell r="M131" t="str">
            <v>NTSC 4.43, VIT,PAL-B/G, D/K, I, I/I',SECAM-B/G, D/K,SECAM-B/G, D/K, L/L'</v>
          </cell>
          <cell r="N131" t="str">
            <v>NTSC 4.43, VIT,PAL-B/G, D/K, I, I/I',SECAM-B/G, D/K,SECAM-B/G, D/K, L/L'</v>
          </cell>
          <cell r="O131" t="str">
            <v>NTSC 4.43, VIT,PAL-B/G, D/K, I, I/I',SECAM-B/G, D/K,SECAM-B/G, D/K, L/L'</v>
          </cell>
          <cell r="P131" t="str">
            <v>NTSC 4.43, VIT,PAL-B/G, D/K, I, I/I',SECAM-B/G, D/K,SECAM-B/G, D/K, L/L'</v>
          </cell>
          <cell r="Q131" t="str">
            <v>NTSC 4.43, VIT,PAL-B/G, D/K, I, I/I',SECAM-B/G, D/K,SECAM-B/G, D/K, L/L'</v>
          </cell>
          <cell r="R131" t="str">
            <v>NTSC 4.43, VIT,PAL-B/G, D/K, I, I/I',SECAM-B/G, D/K,SECAM-B/G, D/K, L/L'</v>
          </cell>
          <cell r="S131" t="str">
            <v>NTSC 4.43, VIT,PAL-B/G, D/K, I, I/I',SECAM-B/G, D/K,SECAM-B/G, D/K, L/L'</v>
          </cell>
          <cell r="T131" t="str">
            <v>NTSC 4.43, VIT,PAL-B/G, D/K, I, I/I',SECAM-B/G, D/K,SECAM-B/G, D/K, L/L'</v>
          </cell>
          <cell r="U131" t="str">
            <v>NTSC 4.43, VIT,PAL-B/G, D/K, I, I/I',SECAM-B/G, D/K,SECAM-B/G, D/K, L/L'</v>
          </cell>
          <cell r="V131" t="str">
            <v>NTSC 4.43, VIT,PAL-B/G, D/K, I, I/I',SECAM-B/G, D/K,SECAM-B/G, D/K, L/L'</v>
          </cell>
          <cell r="W131" t="str">
            <v>NTSC 4.43, VIT,PAL-B/G, D/K, I, I/I',SECAM-B/G, D/K,SECAM-B/G, D/K, L/L'</v>
          </cell>
          <cell r="X131" t="str">
            <v>NTSC 4.43, VIT,PAL-B/G, D/K, I, I/I',SECAM-B/G, D/K,SECAM-B/G, D/K, L/L'</v>
          </cell>
          <cell r="Y131" t="str">
            <v>NTSC 4.43, VIT,PAL-B/G, D/K, I, I/I',SECAM-B/G, D/K,SECAM-B/G, D/K, L/L'</v>
          </cell>
        </row>
        <row r="132">
          <cell r="D132" t="str">
            <v>2 Tuner</v>
          </cell>
          <cell r="E132" t="str">
            <v>* 2Tuner_x000D_
※ PVI : Twin Tuner</v>
          </cell>
          <cell r="F132" t="str">
            <v>Y</v>
          </cell>
          <cell r="G132" t="str">
            <v>회로</v>
          </cell>
          <cell r="H132" t="str">
            <v/>
          </cell>
          <cell r="I132" t="str">
            <v>SELECT</v>
          </cell>
          <cell r="J132" t="str">
            <v>N/A</v>
          </cell>
          <cell r="K132" t="str">
            <v>N/A</v>
          </cell>
          <cell r="L132" t="str">
            <v>N/A</v>
          </cell>
          <cell r="M132" t="str">
            <v>N/A</v>
          </cell>
          <cell r="N132" t="str">
            <v>N/A</v>
          </cell>
          <cell r="O132" t="str">
            <v>N/A</v>
          </cell>
          <cell r="P132" t="str">
            <v>N/A</v>
          </cell>
          <cell r="Q132" t="str">
            <v>N/A</v>
          </cell>
          <cell r="R132" t="str">
            <v>N/A</v>
          </cell>
          <cell r="S132" t="str">
            <v>N/A</v>
          </cell>
          <cell r="T132" t="str">
            <v>N/A</v>
          </cell>
          <cell r="U132" t="str">
            <v>N/A</v>
          </cell>
          <cell r="V132" t="str">
            <v>N/A</v>
          </cell>
          <cell r="W132" t="str">
            <v>N/A</v>
          </cell>
          <cell r="X132" t="str">
            <v>N/A</v>
          </cell>
          <cell r="Y132" t="str">
            <v>N/A</v>
          </cell>
        </row>
        <row r="133">
          <cell r="D133" t="str">
            <v>CI (Common Interface)</v>
          </cell>
          <cell r="E133" t="str">
            <v>* CI 지원 (CI 모델은 CI+, 구주 2CI는 2CI+)</v>
          </cell>
          <cell r="F133" t="str">
            <v>Y</v>
          </cell>
          <cell r="G133" t="str">
            <v>회로</v>
          </cell>
          <cell r="H133" t="str">
            <v/>
          </cell>
          <cell r="I133" t="str">
            <v>SELECT</v>
          </cell>
          <cell r="J133" t="str">
            <v>CI+(1.3)</v>
          </cell>
          <cell r="K133" t="str">
            <v>CI+(1.3)</v>
          </cell>
          <cell r="L133" t="str">
            <v>CI+(1.3)</v>
          </cell>
          <cell r="M133" t="str">
            <v>CI+(1.3)</v>
          </cell>
          <cell r="N133" t="str">
            <v>CI+(1.3)</v>
          </cell>
          <cell r="O133" t="str">
            <v>CI+(1.3)</v>
          </cell>
          <cell r="P133" t="str">
            <v>CI+(1.3)</v>
          </cell>
          <cell r="Q133" t="str">
            <v>CI+(1.3)</v>
          </cell>
          <cell r="R133" t="str">
            <v>CI+(1.3)</v>
          </cell>
          <cell r="S133" t="str">
            <v>CI+(1.3)</v>
          </cell>
          <cell r="T133" t="str">
            <v>CI+(1.3)</v>
          </cell>
          <cell r="U133" t="str">
            <v>CI+(1.3)</v>
          </cell>
          <cell r="V133" t="str">
            <v>CI+(1.3)</v>
          </cell>
          <cell r="W133" t="str">
            <v>CI+(1.3)</v>
          </cell>
          <cell r="X133" t="str">
            <v>CI+(1.3)</v>
          </cell>
          <cell r="Y133" t="str">
            <v>CI+(1.3)</v>
          </cell>
        </row>
        <row r="134">
          <cell r="D134" t="str">
            <v>Data Broadcasting</v>
          </cell>
          <cell r="E134" t="str">
            <v>* 각 지역별 Data 방송 서비스 규격 (MHP / MHEG / HbbTV / ACAP / GINGA / OHTV)</v>
          </cell>
          <cell r="F134" t="str">
            <v>Y</v>
          </cell>
          <cell r="G134" t="str">
            <v>회로</v>
          </cell>
          <cell r="H134" t="str">
            <v/>
          </cell>
          <cell r="I134" t="str">
            <v>TEXT</v>
          </cell>
          <cell r="J134" t="str">
            <v>HbbTV 1.5(CZ.SK.DE.AT.FR.ES.EE)/ HbbTV 1.0(PL.HU.CH.BE.NL.LU.PT.DK.FI)/ MHEG 5(GB.IE)</v>
          </cell>
          <cell r="K134" t="str">
            <v>HbbTV 1.5(CZ.SK.DE.AT.FR.ES.EE)/ HbbTV 1.0(PL.HU.CH.BE.NL.LU.PT.DK.FI)/ MHEG 5(GB.IE)</v>
          </cell>
          <cell r="L134" t="str">
            <v>HbbTV 1.5(CZ.SK.DE.AT.FR.ES.EE)/ HbbTV 1.0(PL.HU.CH.BE.NL.LU.PT.DK.FI)/ MHEG 5(GB.IE)</v>
          </cell>
          <cell r="M134" t="str">
            <v>HbbTV 1.5(CZ.SK.DE.AT.FR.ES.EE)/ HbbTV 1.0(PL.HU.CH.BE.NL.LU.PT.DK.FI)/ MHEG 5(GB.IE)</v>
          </cell>
          <cell r="N134" t="str">
            <v>HbbTV 1.5(CZ.SK.DE.AT.FR.ES.EE)/ HbbTV 1.0(PL.HU.CH.BE.NL.LU.PT.DK.FI)/ MHEG 5(GB.IE)</v>
          </cell>
          <cell r="O134" t="str">
            <v>HbbTV 1.5(CZ.SK.DE.AT.FR.ES.EE)/ HbbTV 1.0(PL.HU.CH.BE.NL.LU.PT.DK.FI)/ MHEG 5(GB.IE)</v>
          </cell>
          <cell r="P134" t="str">
            <v>HbbTV 1.5(CZ.SK.DE.AT.FR.ES.EE)/ HbbTV 1.0(PL.HU.CH.BE.NL.LU.PT.DK.FI)/ MHEG 5(GB.IE)</v>
          </cell>
          <cell r="Q134" t="str">
            <v>HbbTV 1.5(CZ.SK.DE.AT.FR.ES.EE)/ HbbTV 1.0(PL.HU.CH.BE.NL.LU.PT.DK.FI)/ MHEG 5(GB.IE)</v>
          </cell>
          <cell r="R134" t="str">
            <v>HbbTV 1.5(CZ.SK.DE.AT.FR.ES.EE)/ HbbTV 1.0(PL.HU.CH.BE.NL.LU.PT.DK.FI)/ MHEG 5(GB.IE)</v>
          </cell>
          <cell r="S134" t="str">
            <v>HbbTV 1.5(CZ.SK.DE.AT.FR.ES.EE)/ HbbTV 1.0(PL.HU.CH.BE.NL.LU.PT.DK.FI)/ MHEG 5(GB.IE)</v>
          </cell>
          <cell r="T134" t="str">
            <v>HbbTV 1.5(CZ.SK.DE.AT.FR.ES.EE)/ HbbTV 1.0(PL.HU.CH.BE.NL.LU.PT.DK.FI)/ MHEG 5(GB.IE)</v>
          </cell>
          <cell r="U134" t="str">
            <v>HbbTV 1.5(CZ.SK.DE.AT.FR.ES.EE)/ HbbTV 1.0(PL.HU.CH.BE.NL.LU.PT.DK.FI)/ MHEG 5(GB.IE)</v>
          </cell>
          <cell r="V134" t="str">
            <v>HbbTV 1.5(CZ.SK.DE.AT.FR.ES.EE)/ HbbTV 1.0(PL.HU.CH.BE.NL.LU.PT.DK.FI)/ MHEG 5(GB.IE)</v>
          </cell>
          <cell r="W134" t="str">
            <v>HbbTV 1.5(CZ.SK.DE.AT.FR.ES.EE)/ HbbTV 1.0(PL.HU.CH.BE.NL.LU.PT.DK.FI)/ MHEG 5(GB.IE)</v>
          </cell>
          <cell r="X134" t="str">
            <v>HbbTV 1.5(CZ.SK.DE.AT.FR.ES.EE)/ HbbTV 1.0(PL.HU.CH.BE.NL.LU.PT.DK.FI)/ MHEG 5(GB.IE)</v>
          </cell>
          <cell r="Y134" t="str">
            <v>HbbTV 1.5(CZ.SK.DE.AT.FR.ES.EE)/ HbbTV 1.0(PL.HU.CH.BE.NL.LU.PT.DK.FI)/ MHEG 5(GB.IE)</v>
          </cell>
        </row>
        <row r="135">
          <cell r="D135" t="str">
            <v>ATV Sound System</v>
          </cell>
          <cell r="E135" t="str">
            <v/>
          </cell>
          <cell r="F135" t="str">
            <v>N</v>
          </cell>
          <cell r="G135" t="str">
            <v>회로</v>
          </cell>
          <cell r="H135" t="str">
            <v/>
          </cell>
          <cell r="I135" t="str">
            <v>CHECKBOX</v>
          </cell>
          <cell r="J135" t="str">
            <v>BG,I,DK,L</v>
          </cell>
          <cell r="K135" t="str">
            <v>BG,I,DK,L</v>
          </cell>
          <cell r="L135" t="str">
            <v>BG,I,DK,L</v>
          </cell>
          <cell r="M135" t="str">
            <v>BG,I,DK,L</v>
          </cell>
          <cell r="N135" t="str">
            <v>BG,I,DK,L</v>
          </cell>
          <cell r="O135" t="str">
            <v>BG,I,DK,L</v>
          </cell>
          <cell r="P135" t="str">
            <v>BG,I,DK,L</v>
          </cell>
          <cell r="Q135" t="str">
            <v>BG,I,DK,L</v>
          </cell>
          <cell r="R135" t="str">
            <v>BG,I,DK,L</v>
          </cell>
          <cell r="S135" t="str">
            <v>BG,I,DK,L</v>
          </cell>
          <cell r="T135" t="str">
            <v>BG,I,DK,L</v>
          </cell>
          <cell r="U135" t="str">
            <v>BG,I,DK,L</v>
          </cell>
          <cell r="V135" t="str">
            <v>BG,I,DK,L</v>
          </cell>
          <cell r="W135" t="str">
            <v>BG,I,DK,L</v>
          </cell>
          <cell r="X135" t="str">
            <v>BG,I,DK,L</v>
          </cell>
          <cell r="Y135" t="str">
            <v>BG,I,DK,L</v>
          </cell>
        </row>
        <row r="136">
          <cell r="D136" t="str">
            <v>Tuner Vendor &amp; Model</v>
          </cell>
          <cell r="E136" t="str">
            <v/>
          </cell>
          <cell r="F136" t="str">
            <v>N</v>
          </cell>
          <cell r="G136" t="str">
            <v>회로</v>
          </cell>
          <cell r="H136" t="str">
            <v/>
          </cell>
          <cell r="I136" t="str">
            <v>CHECKBOX | CHECKBOX</v>
          </cell>
          <cell r="J136" t="str">
            <v>CNXG(Xuguang) | GTTH-7A11</v>
          </cell>
          <cell r="K136" t="str">
            <v>CNXG(Xuguang) | GTTH-7A11</v>
          </cell>
          <cell r="L136" t="str">
            <v>CNXG(Xuguang) | GTTH-7A11</v>
          </cell>
          <cell r="M136" t="str">
            <v>CNXG(Xuguang) | GTTH-7A11</v>
          </cell>
          <cell r="N136" t="str">
            <v>CNXG(Xuguang) | GTTH-7A11</v>
          </cell>
          <cell r="O136" t="str">
            <v>CNXG(Xuguang) | GTTH-7A11</v>
          </cell>
          <cell r="P136" t="str">
            <v>CNXG(Xuguang) | GTTH-7A11</v>
          </cell>
          <cell r="Q136" t="str">
            <v>CNXG(Xuguang) | GTTH-7A11</v>
          </cell>
          <cell r="R136" t="str">
            <v>CNXG(Xuguang) | GT2S2-7B21</v>
          </cell>
          <cell r="S136" t="str">
            <v>CNXG(욱광) | GT2S2-7B21</v>
          </cell>
          <cell r="T136" t="str">
            <v>CNXG(욱광) | GT2S2-7B21</v>
          </cell>
          <cell r="U136" t="str">
            <v>CNXG(욱광) | GT2S2-7B21</v>
          </cell>
          <cell r="V136" t="str">
            <v>CNXG(욱광) | GT2S2-7B21</v>
          </cell>
          <cell r="W136" t="str">
            <v>CNXG(욱광) | GT2S2-7B21</v>
          </cell>
          <cell r="X136" t="str">
            <v>CNXG(욱광) | GT2S2-7B21</v>
          </cell>
          <cell r="Y136" t="str">
            <v>CNXG(욱광) | GT2S2-7B21</v>
          </cell>
        </row>
        <row r="137">
          <cell r="D137" t="str">
            <v>TV Key</v>
          </cell>
          <cell r="E137" t="str">
            <v>USB 동글을 통한 유료 서비스의 TV 직접 수신 기능 제공</v>
          </cell>
          <cell r="F137" t="str">
            <v>Y</v>
          </cell>
          <cell r="G137" t="str">
            <v>회로</v>
          </cell>
          <cell r="H137" t="str">
            <v/>
          </cell>
          <cell r="I137" t="str">
            <v>SELECT</v>
          </cell>
          <cell r="J137" t="str">
            <v>N/A</v>
          </cell>
          <cell r="K137" t="str">
            <v>N/A</v>
          </cell>
          <cell r="L137" t="str">
            <v>N/A</v>
          </cell>
          <cell r="M137" t="str">
            <v>N/A</v>
          </cell>
          <cell r="N137" t="str">
            <v>N/A</v>
          </cell>
          <cell r="O137" t="str">
            <v>N/A</v>
          </cell>
          <cell r="P137" t="str">
            <v>N/A</v>
          </cell>
          <cell r="Q137" t="str">
            <v>N/A</v>
          </cell>
          <cell r="R137" t="str">
            <v>N/A(Yes for DE)</v>
          </cell>
          <cell r="S137" t="str">
            <v>N/A(Yes for DE)</v>
          </cell>
          <cell r="T137" t="str">
            <v>N/A(Yes for DE)</v>
          </cell>
          <cell r="U137" t="str">
            <v>N/A(Yes for DE)</v>
          </cell>
          <cell r="V137" t="str">
            <v>N/A</v>
          </cell>
          <cell r="W137" t="str">
            <v>N/A</v>
          </cell>
          <cell r="X137" t="str">
            <v>N/A</v>
          </cell>
          <cell r="Y137" t="str">
            <v>N/A</v>
          </cell>
        </row>
        <row r="138">
          <cell r="D138" t="str">
            <v>Core Component</v>
          </cell>
          <cell r="E138" t="str">
            <v/>
          </cell>
          <cell r="F138" t="str">
            <v>N</v>
          </cell>
          <cell r="G138" t="str">
            <v>회로</v>
          </cell>
          <cell r="H138" t="str">
            <v/>
          </cell>
          <cell r="I138" t="str">
            <v>NONE</v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</row>
        <row r="139">
          <cell r="D139" t="str">
            <v>DDR SDRAM</v>
          </cell>
          <cell r="E139" t="str">
            <v/>
          </cell>
          <cell r="F139" t="str">
            <v>N</v>
          </cell>
          <cell r="G139" t="str">
            <v>회로</v>
          </cell>
          <cell r="H139" t="str">
            <v/>
          </cell>
          <cell r="I139" t="str">
            <v>SELECT</v>
          </cell>
          <cell r="J139" t="str">
            <v>Samsung</v>
          </cell>
          <cell r="K139" t="str">
            <v>Samsung</v>
          </cell>
          <cell r="L139" t="str">
            <v>Samsung</v>
          </cell>
          <cell r="M139" t="str">
            <v>Samsung</v>
          </cell>
          <cell r="N139" t="str">
            <v>Samsung</v>
          </cell>
          <cell r="O139" t="str">
            <v>Samsung</v>
          </cell>
          <cell r="P139" t="str">
            <v>Samsung</v>
          </cell>
          <cell r="Q139" t="str">
            <v>Samsung</v>
          </cell>
          <cell r="R139" t="str">
            <v>Samsung</v>
          </cell>
          <cell r="S139" t="str">
            <v>Samsung</v>
          </cell>
          <cell r="T139" t="str">
            <v>Samsung</v>
          </cell>
          <cell r="U139" t="str">
            <v>Samsung</v>
          </cell>
          <cell r="V139" t="str">
            <v>Samsung</v>
          </cell>
          <cell r="W139" t="str">
            <v>Samsung</v>
          </cell>
          <cell r="X139" t="str">
            <v>Samsung</v>
          </cell>
          <cell r="Y139" t="str">
            <v>Samsung</v>
          </cell>
        </row>
        <row r="140">
          <cell r="D140" t="str">
            <v>Flash Memory</v>
          </cell>
          <cell r="E140" t="str">
            <v/>
          </cell>
          <cell r="F140" t="str">
            <v>N</v>
          </cell>
          <cell r="G140" t="str">
            <v>회로</v>
          </cell>
          <cell r="H140" t="str">
            <v/>
          </cell>
          <cell r="I140" t="str">
            <v>CHECKBOX | TEXT</v>
          </cell>
          <cell r="J140" t="str">
            <v>EMMC | Toshiba</v>
          </cell>
          <cell r="K140" t="str">
            <v>EMMC | Toshiba</v>
          </cell>
          <cell r="L140" t="str">
            <v>EMMC | Toshiba</v>
          </cell>
          <cell r="M140" t="str">
            <v>EMMC | Toshiba</v>
          </cell>
          <cell r="N140" t="str">
            <v>EMMC | Toshiba</v>
          </cell>
          <cell r="O140" t="str">
            <v>EMMC | Toshiba</v>
          </cell>
          <cell r="P140" t="str">
            <v>EMMC | Toshiba</v>
          </cell>
          <cell r="Q140" t="str">
            <v>EMMC | Toshiba</v>
          </cell>
          <cell r="R140" t="str">
            <v>EMMC | Toshiba</v>
          </cell>
          <cell r="S140" t="str">
            <v>EMMC | Toshiba</v>
          </cell>
          <cell r="T140" t="str">
            <v>EMMC | Toshiba</v>
          </cell>
          <cell r="U140" t="str">
            <v>EMMC | Toshiba</v>
          </cell>
          <cell r="V140" t="str">
            <v>EMMC | Toshiba</v>
          </cell>
          <cell r="W140" t="str">
            <v>EMMC | Toshiba</v>
          </cell>
          <cell r="X140" t="str">
            <v>EMMC | Toshiba</v>
          </cell>
          <cell r="Y140" t="str">
            <v>EMMC | Toshiba</v>
          </cell>
        </row>
        <row r="141">
          <cell r="D141" t="str">
            <v>Serial Flash Memory</v>
          </cell>
          <cell r="E141" t="str">
            <v/>
          </cell>
          <cell r="F141" t="str">
            <v>N</v>
          </cell>
          <cell r="G141" t="str">
            <v>회로</v>
          </cell>
          <cell r="H141" t="str">
            <v/>
          </cell>
          <cell r="I141" t="str">
            <v>SELECT</v>
          </cell>
          <cell r="J141" t="str">
            <v>Gigadevice</v>
          </cell>
          <cell r="K141" t="str">
            <v>Gigadevice</v>
          </cell>
          <cell r="L141" t="str">
            <v>Gigadevice</v>
          </cell>
          <cell r="M141" t="str">
            <v>Gigadevice</v>
          </cell>
          <cell r="N141" t="str">
            <v>Gigadevice</v>
          </cell>
          <cell r="O141" t="str">
            <v>Gigadevice</v>
          </cell>
          <cell r="P141" t="str">
            <v>Gigadevice</v>
          </cell>
          <cell r="Q141" t="str">
            <v>Gigadevice</v>
          </cell>
          <cell r="R141" t="str">
            <v>Gigadevice</v>
          </cell>
          <cell r="S141" t="str">
            <v>Gigadevice</v>
          </cell>
          <cell r="T141" t="str">
            <v>Gigadevice</v>
          </cell>
          <cell r="U141" t="str">
            <v>Gigadevice</v>
          </cell>
          <cell r="V141" t="str">
            <v>Gigadevice</v>
          </cell>
          <cell r="W141" t="str">
            <v>Gigadevice</v>
          </cell>
          <cell r="X141" t="str">
            <v>Gigadevice</v>
          </cell>
          <cell r="Y141" t="str">
            <v>Gigadevice</v>
          </cell>
        </row>
        <row r="142">
          <cell r="D142" t="str">
            <v>HDMI Switch</v>
          </cell>
          <cell r="E142" t="str">
            <v/>
          </cell>
          <cell r="F142" t="str">
            <v>N</v>
          </cell>
          <cell r="G142" t="str">
            <v>회로</v>
          </cell>
          <cell r="H142" t="str">
            <v/>
          </cell>
          <cell r="I142" t="str">
            <v>SELECT</v>
          </cell>
          <cell r="J142" t="str">
            <v>N/A</v>
          </cell>
          <cell r="K142" t="str">
            <v>N/A</v>
          </cell>
          <cell r="L142" t="str">
            <v>N/A</v>
          </cell>
          <cell r="M142" t="str">
            <v>N/A</v>
          </cell>
          <cell r="N142" t="str">
            <v>N/A</v>
          </cell>
          <cell r="O142" t="str">
            <v>N/A</v>
          </cell>
          <cell r="P142" t="str">
            <v>N/A</v>
          </cell>
          <cell r="Q142" t="str">
            <v>N/A</v>
          </cell>
          <cell r="R142" t="str">
            <v>N/A</v>
          </cell>
          <cell r="S142" t="str">
            <v>N/A</v>
          </cell>
          <cell r="T142" t="str">
            <v>N/A</v>
          </cell>
          <cell r="U142" t="str">
            <v>N/A</v>
          </cell>
          <cell r="V142" t="str">
            <v>N/A</v>
          </cell>
          <cell r="W142" t="str">
            <v>N/A</v>
          </cell>
          <cell r="X142" t="str">
            <v>N/A</v>
          </cell>
          <cell r="Y142" t="str">
            <v>N/A</v>
          </cell>
        </row>
        <row r="143">
          <cell r="D143" t="str">
            <v>Display Device Vender</v>
          </cell>
          <cell r="E143" t="str">
            <v/>
          </cell>
          <cell r="F143" t="str">
            <v>N</v>
          </cell>
          <cell r="G143" t="str">
            <v>회로</v>
          </cell>
          <cell r="H143" t="str">
            <v/>
          </cell>
          <cell r="I143" t="str">
            <v>CHECKBOX</v>
          </cell>
          <cell r="J143" t="str">
            <v>SDC</v>
          </cell>
          <cell r="K143" t="str">
            <v>BOE</v>
          </cell>
          <cell r="L143" t="str">
            <v>SDC</v>
          </cell>
          <cell r="M143" t="str">
            <v>BOE</v>
          </cell>
          <cell r="N143" t="str">
            <v>SDC</v>
          </cell>
          <cell r="O143" t="str">
            <v>BOE</v>
          </cell>
          <cell r="P143" t="str">
            <v>SDC</v>
          </cell>
          <cell r="Q143" t="str">
            <v>BOE</v>
          </cell>
          <cell r="R143" t="str">
            <v>SDC</v>
          </cell>
          <cell r="S143" t="str">
            <v>BOE</v>
          </cell>
          <cell r="T143" t="str">
            <v>SDC</v>
          </cell>
          <cell r="U143" t="str">
            <v>BOE</v>
          </cell>
          <cell r="V143" t="str">
            <v>SDC</v>
          </cell>
          <cell r="W143" t="str">
            <v>BOE</v>
          </cell>
          <cell r="X143" t="str">
            <v>SDC</v>
          </cell>
          <cell r="Y143" t="str">
            <v>BOE</v>
          </cell>
        </row>
        <row r="144">
          <cell r="D144" t="str">
            <v>Connectivity</v>
          </cell>
          <cell r="E144" t="str">
            <v/>
          </cell>
          <cell r="F144" t="str">
            <v>Y</v>
          </cell>
          <cell r="G144" t="str">
            <v>회로</v>
          </cell>
          <cell r="H144" t="str">
            <v/>
          </cell>
          <cell r="I144" t="str">
            <v>NONE</v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</row>
        <row r="145">
          <cell r="D145" t="str">
            <v>HDMI</v>
          </cell>
          <cell r="E145" t="str">
            <v>* HDMI 포트 개수</v>
          </cell>
          <cell r="F145" t="str">
            <v>Y</v>
          </cell>
          <cell r="G145" t="str">
            <v>회로</v>
          </cell>
          <cell r="H145" t="str">
            <v/>
          </cell>
          <cell r="I145" t="str">
            <v>SELECT</v>
          </cell>
          <cell r="J145" t="str">
            <v>3</v>
          </cell>
          <cell r="K145" t="str">
            <v>3</v>
          </cell>
          <cell r="L145" t="str">
            <v>3</v>
          </cell>
          <cell r="M145" t="str">
            <v>3</v>
          </cell>
          <cell r="N145" t="str">
            <v>3</v>
          </cell>
          <cell r="O145" t="str">
            <v>3</v>
          </cell>
          <cell r="P145" t="str">
            <v>3</v>
          </cell>
          <cell r="Q145" t="str">
            <v>3</v>
          </cell>
          <cell r="R145" t="str">
            <v>3</v>
          </cell>
          <cell r="S145" t="str">
            <v>3</v>
          </cell>
          <cell r="T145" t="str">
            <v>3</v>
          </cell>
          <cell r="U145" t="str">
            <v>3</v>
          </cell>
          <cell r="V145" t="str">
            <v>3</v>
          </cell>
          <cell r="W145" t="str">
            <v>3</v>
          </cell>
          <cell r="X145" t="str">
            <v>3</v>
          </cell>
          <cell r="Y145" t="str">
            <v>3</v>
          </cell>
        </row>
        <row r="146">
          <cell r="D146" t="str">
            <v>Resolution</v>
          </cell>
          <cell r="E146" t="str">
            <v/>
          </cell>
          <cell r="F146" t="str">
            <v>N</v>
          </cell>
          <cell r="G146" t="str">
            <v>회로</v>
          </cell>
          <cell r="H146" t="str">
            <v/>
          </cell>
          <cell r="I146" t="str">
            <v>CHECKBOX</v>
          </cell>
          <cell r="J146" t="str">
            <v>1920 x 1080p 60</v>
          </cell>
          <cell r="K146" t="str">
            <v>1920 x 1080p 60</v>
          </cell>
          <cell r="L146" t="str">
            <v>1920 x 1080p 60</v>
          </cell>
          <cell r="M146" t="str">
            <v>1920 x 1080p 60</v>
          </cell>
          <cell r="N146" t="str">
            <v>1920 x 1080p 60</v>
          </cell>
          <cell r="O146" t="str">
            <v>1920 x 1080p 60</v>
          </cell>
          <cell r="P146" t="str">
            <v>1920 x 1080p 60</v>
          </cell>
          <cell r="Q146" t="str">
            <v>1920 x 1080p 60</v>
          </cell>
          <cell r="R146" t="str">
            <v>1920 x 1080p 60</v>
          </cell>
          <cell r="S146" t="str">
            <v>1920 x 1080p 60</v>
          </cell>
          <cell r="T146" t="str">
            <v>1920 x 1080p 60</v>
          </cell>
          <cell r="U146" t="str">
            <v>1920 x 1080p 60</v>
          </cell>
          <cell r="V146" t="str">
            <v>1920 x 1080p 60</v>
          </cell>
          <cell r="W146" t="str">
            <v>1920 x 1080p 60</v>
          </cell>
          <cell r="X146" t="str">
            <v>1920 x 1080p 60</v>
          </cell>
          <cell r="Y146" t="str">
            <v>1920 x 1080p 60</v>
          </cell>
        </row>
        <row r="147">
          <cell r="D147" t="str">
            <v>DVI Support Port</v>
          </cell>
          <cell r="E147" t="str">
            <v/>
          </cell>
          <cell r="F147" t="str">
            <v>N</v>
          </cell>
          <cell r="G147" t="str">
            <v>회로</v>
          </cell>
          <cell r="H147" t="str">
            <v/>
          </cell>
          <cell r="I147" t="str">
            <v>SELECT</v>
          </cell>
          <cell r="J147" t="str">
            <v>Port3 Type</v>
          </cell>
          <cell r="K147" t="str">
            <v>Port3 Type</v>
          </cell>
          <cell r="L147" t="str">
            <v>Port3 Type</v>
          </cell>
          <cell r="M147" t="str">
            <v>Port3 Type</v>
          </cell>
          <cell r="N147" t="str">
            <v>Port3 Type</v>
          </cell>
          <cell r="O147" t="str">
            <v>Port3 Type</v>
          </cell>
          <cell r="P147" t="str">
            <v>Port3 Type</v>
          </cell>
          <cell r="Q147" t="str">
            <v>Port3 Type</v>
          </cell>
          <cell r="R147" t="str">
            <v>Port3 Type</v>
          </cell>
          <cell r="S147" t="str">
            <v>Port3 Type</v>
          </cell>
          <cell r="T147" t="str">
            <v>Port3 Type</v>
          </cell>
          <cell r="U147" t="str">
            <v>Port3 Type</v>
          </cell>
          <cell r="V147" t="str">
            <v>Port3 Type</v>
          </cell>
          <cell r="W147" t="str">
            <v>Port3 Type</v>
          </cell>
          <cell r="X147" t="str">
            <v>Port3 Type</v>
          </cell>
          <cell r="Y147" t="str">
            <v>Port3 Type</v>
          </cell>
        </row>
        <row r="148">
          <cell r="D148" t="str">
            <v>MHL Support Port</v>
          </cell>
          <cell r="E148" t="str">
            <v/>
          </cell>
          <cell r="F148" t="str">
            <v>N</v>
          </cell>
          <cell r="G148" t="str">
            <v>회로</v>
          </cell>
          <cell r="H148" t="str">
            <v/>
          </cell>
          <cell r="I148" t="str">
            <v>CHECKBOX</v>
          </cell>
          <cell r="J148" t="str">
            <v>N/A</v>
          </cell>
          <cell r="K148" t="str">
            <v>N/A</v>
          </cell>
          <cell r="L148" t="str">
            <v>N/A</v>
          </cell>
          <cell r="M148" t="str">
            <v>N/A</v>
          </cell>
          <cell r="N148" t="str">
            <v>N/A</v>
          </cell>
          <cell r="O148" t="str">
            <v>N/A</v>
          </cell>
          <cell r="P148" t="str">
            <v>N/A</v>
          </cell>
          <cell r="Q148" t="str">
            <v>N/A</v>
          </cell>
          <cell r="R148" t="str">
            <v>N/A</v>
          </cell>
          <cell r="S148" t="str">
            <v>N/A</v>
          </cell>
          <cell r="T148" t="str">
            <v>N/A</v>
          </cell>
          <cell r="U148" t="str">
            <v>N/A</v>
          </cell>
          <cell r="V148" t="str">
            <v>N/A</v>
          </cell>
          <cell r="W148" t="str">
            <v>N/A</v>
          </cell>
          <cell r="X148" t="str">
            <v>N/A</v>
          </cell>
          <cell r="Y148" t="str">
            <v>N/A</v>
          </cell>
        </row>
        <row r="149">
          <cell r="D149" t="str">
            <v>USB</v>
          </cell>
          <cell r="E149" t="str">
            <v>* USB 포트 개수</v>
          </cell>
          <cell r="F149" t="str">
            <v>Y</v>
          </cell>
          <cell r="G149" t="str">
            <v>회로</v>
          </cell>
          <cell r="H149" t="str">
            <v/>
          </cell>
          <cell r="I149" t="str">
            <v>SELECT</v>
          </cell>
          <cell r="J149" t="str">
            <v>2</v>
          </cell>
          <cell r="K149" t="str">
            <v>2</v>
          </cell>
          <cell r="L149" t="str">
            <v>2</v>
          </cell>
          <cell r="M149" t="str">
            <v>2</v>
          </cell>
          <cell r="N149" t="str">
            <v>2</v>
          </cell>
          <cell r="O149" t="str">
            <v>2</v>
          </cell>
          <cell r="P149" t="str">
            <v>2</v>
          </cell>
          <cell r="Q149" t="str">
            <v>2</v>
          </cell>
          <cell r="R149" t="str">
            <v>2</v>
          </cell>
          <cell r="S149" t="str">
            <v>2</v>
          </cell>
          <cell r="T149" t="str">
            <v>2</v>
          </cell>
          <cell r="U149" t="str">
            <v>2</v>
          </cell>
          <cell r="V149" t="str">
            <v>2</v>
          </cell>
          <cell r="W149" t="str">
            <v>2</v>
          </cell>
          <cell r="X149" t="str">
            <v>2</v>
          </cell>
          <cell r="Y149" t="str">
            <v>2</v>
          </cell>
        </row>
        <row r="150">
          <cell r="D150" t="str">
            <v>Port 1 Type</v>
          </cell>
          <cell r="E150" t="str">
            <v/>
          </cell>
          <cell r="F150" t="str">
            <v>N</v>
          </cell>
          <cell r="G150" t="str">
            <v>회로</v>
          </cell>
          <cell r="H150" t="str">
            <v/>
          </cell>
          <cell r="I150" t="str">
            <v>CHECKBOX</v>
          </cell>
          <cell r="J150" t="str">
            <v>2.0</v>
          </cell>
          <cell r="K150" t="str">
            <v>2.0</v>
          </cell>
          <cell r="L150" t="str">
            <v>2.0</v>
          </cell>
          <cell r="M150" t="str">
            <v>2.0</v>
          </cell>
          <cell r="N150" t="str">
            <v>2.0</v>
          </cell>
          <cell r="O150" t="str">
            <v>2.0</v>
          </cell>
          <cell r="P150" t="str">
            <v>2.0</v>
          </cell>
          <cell r="Q150" t="str">
            <v>2.0</v>
          </cell>
          <cell r="R150" t="str">
            <v>2.0</v>
          </cell>
          <cell r="S150" t="str">
            <v>2.0</v>
          </cell>
          <cell r="T150" t="str">
            <v>2.0</v>
          </cell>
          <cell r="U150" t="str">
            <v>2.0</v>
          </cell>
          <cell r="V150" t="str">
            <v>2.0</v>
          </cell>
          <cell r="W150" t="str">
            <v>2.0</v>
          </cell>
          <cell r="X150" t="str">
            <v>2.0</v>
          </cell>
          <cell r="Y150" t="str">
            <v>2.0</v>
          </cell>
        </row>
        <row r="151">
          <cell r="D151" t="str">
            <v>Port 2 Type</v>
          </cell>
          <cell r="E151" t="str">
            <v/>
          </cell>
          <cell r="F151" t="str">
            <v>N</v>
          </cell>
          <cell r="G151" t="str">
            <v>회로</v>
          </cell>
          <cell r="H151" t="str">
            <v/>
          </cell>
          <cell r="I151" t="str">
            <v>CHECKBOX</v>
          </cell>
          <cell r="J151" t="str">
            <v>2.0</v>
          </cell>
          <cell r="K151" t="str">
            <v>2.0</v>
          </cell>
          <cell r="L151" t="str">
            <v>2.0</v>
          </cell>
          <cell r="M151" t="str">
            <v>2.0</v>
          </cell>
          <cell r="N151" t="str">
            <v>2.0</v>
          </cell>
          <cell r="O151" t="str">
            <v>2.0</v>
          </cell>
          <cell r="P151" t="str">
            <v>2.0</v>
          </cell>
          <cell r="Q151" t="str">
            <v>2.0</v>
          </cell>
          <cell r="R151" t="str">
            <v>2.0</v>
          </cell>
          <cell r="S151" t="str">
            <v>2.0</v>
          </cell>
          <cell r="T151" t="str">
            <v>2.0</v>
          </cell>
          <cell r="U151" t="str">
            <v>2.0</v>
          </cell>
          <cell r="V151" t="str">
            <v>2.0</v>
          </cell>
          <cell r="W151" t="str">
            <v>2.0</v>
          </cell>
          <cell r="X151" t="str">
            <v>2.0</v>
          </cell>
          <cell r="Y151" t="str">
            <v>2.0</v>
          </cell>
        </row>
        <row r="152">
          <cell r="D152" t="str">
            <v>Port 3 Type</v>
          </cell>
          <cell r="E152" t="str">
            <v/>
          </cell>
          <cell r="F152" t="str">
            <v>N</v>
          </cell>
          <cell r="G152" t="str">
            <v>회로</v>
          </cell>
          <cell r="H152" t="str">
            <v/>
          </cell>
          <cell r="I152" t="str">
            <v>CHECKBOX</v>
          </cell>
          <cell r="J152" t="str">
            <v>N/A</v>
          </cell>
          <cell r="K152" t="str">
            <v>N/A</v>
          </cell>
          <cell r="L152" t="str">
            <v>N/A</v>
          </cell>
          <cell r="M152" t="str">
            <v>N/A</v>
          </cell>
          <cell r="N152" t="str">
            <v>N/A</v>
          </cell>
          <cell r="O152" t="str">
            <v>N/A</v>
          </cell>
          <cell r="P152" t="str">
            <v>N/A</v>
          </cell>
          <cell r="Q152" t="str">
            <v>N/A</v>
          </cell>
          <cell r="R152" t="str">
            <v>N/A</v>
          </cell>
          <cell r="S152" t="str">
            <v>N/A</v>
          </cell>
          <cell r="T152" t="str">
            <v>N/A</v>
          </cell>
          <cell r="U152" t="str">
            <v>N/A</v>
          </cell>
          <cell r="V152" t="str">
            <v>N/A</v>
          </cell>
          <cell r="W152" t="str">
            <v>N/A</v>
          </cell>
          <cell r="X152" t="str">
            <v>N/A</v>
          </cell>
          <cell r="Y152" t="str">
            <v>N/A</v>
          </cell>
        </row>
        <row r="153">
          <cell r="D153" t="str">
            <v>Port 4 Type</v>
          </cell>
          <cell r="E153" t="str">
            <v/>
          </cell>
          <cell r="F153" t="str">
            <v>N</v>
          </cell>
          <cell r="G153" t="str">
            <v>회로</v>
          </cell>
          <cell r="H153" t="str">
            <v/>
          </cell>
          <cell r="I153" t="str">
            <v>CHECKBOX</v>
          </cell>
          <cell r="J153" t="str">
            <v>N/A</v>
          </cell>
          <cell r="K153" t="str">
            <v>N/A</v>
          </cell>
          <cell r="L153" t="str">
            <v>N/A</v>
          </cell>
          <cell r="M153" t="str">
            <v>N/A</v>
          </cell>
          <cell r="N153" t="str">
            <v>N/A</v>
          </cell>
          <cell r="O153" t="str">
            <v>N/A</v>
          </cell>
          <cell r="P153" t="str">
            <v>N/A</v>
          </cell>
          <cell r="Q153" t="str">
            <v>N/A</v>
          </cell>
          <cell r="R153" t="str">
            <v>N/A</v>
          </cell>
          <cell r="S153" t="str">
            <v>N/A</v>
          </cell>
          <cell r="T153" t="str">
            <v>N/A</v>
          </cell>
          <cell r="U153" t="str">
            <v>N/A</v>
          </cell>
          <cell r="V153" t="str">
            <v>N/A</v>
          </cell>
          <cell r="W153" t="str">
            <v>N/A</v>
          </cell>
          <cell r="X153" t="str">
            <v>N/A</v>
          </cell>
          <cell r="Y153" t="str">
            <v>N/A</v>
          </cell>
        </row>
        <row r="154">
          <cell r="D154" t="str">
            <v>Port 5 Type</v>
          </cell>
          <cell r="E154" t="str">
            <v/>
          </cell>
          <cell r="F154" t="str">
            <v>N</v>
          </cell>
          <cell r="G154" t="str">
            <v>회로</v>
          </cell>
          <cell r="H154" t="str">
            <v/>
          </cell>
          <cell r="I154" t="str">
            <v>CHECKBOX</v>
          </cell>
          <cell r="J154" t="str">
            <v>N/A</v>
          </cell>
          <cell r="K154" t="str">
            <v>N/A</v>
          </cell>
          <cell r="L154" t="str">
            <v>N/A</v>
          </cell>
          <cell r="M154" t="str">
            <v>N/A</v>
          </cell>
          <cell r="N154" t="str">
            <v>N/A</v>
          </cell>
          <cell r="O154" t="str">
            <v>N/A</v>
          </cell>
          <cell r="P154" t="str">
            <v>N/A</v>
          </cell>
          <cell r="Q154" t="str">
            <v>N/A</v>
          </cell>
          <cell r="R154" t="str">
            <v>N/A</v>
          </cell>
          <cell r="S154" t="str">
            <v>N/A</v>
          </cell>
          <cell r="T154" t="str">
            <v>N/A</v>
          </cell>
          <cell r="U154" t="str">
            <v>N/A</v>
          </cell>
          <cell r="V154" t="str">
            <v>N/A</v>
          </cell>
          <cell r="W154" t="str">
            <v>N/A</v>
          </cell>
          <cell r="X154" t="str">
            <v>N/A</v>
          </cell>
          <cell r="Y154" t="str">
            <v>N/A</v>
          </cell>
        </row>
        <row r="155">
          <cell r="D155" t="str">
            <v>Component In (Y/Pb/Pr)</v>
          </cell>
          <cell r="E155" t="str">
            <v>* Component 단자 개수</v>
          </cell>
          <cell r="F155" t="str">
            <v>Y</v>
          </cell>
          <cell r="G155" t="str">
            <v>회로</v>
          </cell>
          <cell r="H155" t="str">
            <v/>
          </cell>
          <cell r="I155" t="str">
            <v>SELECT</v>
          </cell>
          <cell r="J155" t="str">
            <v>1</v>
          </cell>
          <cell r="K155" t="str">
            <v>1</v>
          </cell>
          <cell r="L155" t="str">
            <v>1</v>
          </cell>
          <cell r="M155" t="str">
            <v>1</v>
          </cell>
          <cell r="N155" t="str">
            <v>1</v>
          </cell>
          <cell r="O155" t="str">
            <v>1</v>
          </cell>
          <cell r="P155" t="str">
            <v>1</v>
          </cell>
          <cell r="Q155" t="str">
            <v>1</v>
          </cell>
          <cell r="R155" t="str">
            <v>1</v>
          </cell>
          <cell r="S155" t="str">
            <v>1</v>
          </cell>
          <cell r="T155" t="str">
            <v>1</v>
          </cell>
          <cell r="U155" t="str">
            <v>1</v>
          </cell>
          <cell r="V155" t="str">
            <v>1</v>
          </cell>
          <cell r="W155" t="str">
            <v>1</v>
          </cell>
          <cell r="X155" t="str">
            <v>1</v>
          </cell>
          <cell r="Y155" t="str">
            <v>1</v>
          </cell>
        </row>
        <row r="156">
          <cell r="D156" t="str">
            <v>Composite In (AV)</v>
          </cell>
          <cell r="E156" t="str">
            <v>* Composite 단자 개수 (공용일 경우 공용 표기)</v>
          </cell>
          <cell r="F156" t="str">
            <v>Y</v>
          </cell>
          <cell r="G156" t="str">
            <v>회로</v>
          </cell>
          <cell r="H156" t="str">
            <v/>
          </cell>
          <cell r="I156" t="str">
            <v>SELECT</v>
          </cell>
          <cell r="J156" t="str">
            <v>1</v>
          </cell>
          <cell r="K156" t="str">
            <v>1</v>
          </cell>
          <cell r="L156" t="str">
            <v>1</v>
          </cell>
          <cell r="M156" t="str">
            <v>1</v>
          </cell>
          <cell r="N156" t="str">
            <v>1</v>
          </cell>
          <cell r="O156" t="str">
            <v>1</v>
          </cell>
          <cell r="P156" t="str">
            <v>1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  <cell r="W156" t="str">
            <v>1</v>
          </cell>
          <cell r="X156" t="str">
            <v>1</v>
          </cell>
          <cell r="Y156" t="str">
            <v>1</v>
          </cell>
        </row>
        <row r="157">
          <cell r="D157" t="str">
            <v>Ethernet (LAN)</v>
          </cell>
          <cell r="E157" t="str">
            <v>* Lan Jack 단자 개수</v>
          </cell>
          <cell r="F157" t="str">
            <v>Y</v>
          </cell>
          <cell r="G157" t="str">
            <v>회로</v>
          </cell>
          <cell r="H157" t="str">
            <v/>
          </cell>
          <cell r="I157" t="str">
            <v>SELECT</v>
          </cell>
          <cell r="J157" t="str">
            <v>1</v>
          </cell>
          <cell r="K157" t="str">
            <v>1</v>
          </cell>
          <cell r="L157" t="str">
            <v>1</v>
          </cell>
          <cell r="M157" t="str">
            <v>1</v>
          </cell>
          <cell r="N157" t="str">
            <v>1</v>
          </cell>
          <cell r="O157" t="str">
            <v>1</v>
          </cell>
          <cell r="P157" t="str">
            <v>1</v>
          </cell>
          <cell r="Q157" t="str">
            <v>1</v>
          </cell>
          <cell r="R157" t="str">
            <v>1</v>
          </cell>
          <cell r="S157" t="str">
            <v>1</v>
          </cell>
          <cell r="T157" t="str">
            <v>1</v>
          </cell>
          <cell r="U157" t="str">
            <v>1</v>
          </cell>
          <cell r="V157" t="str">
            <v>1</v>
          </cell>
          <cell r="W157" t="str">
            <v>1</v>
          </cell>
          <cell r="X157" t="str">
            <v>1</v>
          </cell>
          <cell r="Y157" t="str">
            <v>1</v>
          </cell>
        </row>
        <row r="158">
          <cell r="D158" t="str">
            <v>Audio Out (Mini Jack / LR)</v>
          </cell>
          <cell r="E158" t="str">
            <v>* Audio Out Jack 단자 개수_x000D_
※ PVI : Audio Out (Mini Jack)</v>
          </cell>
          <cell r="F158" t="str">
            <v>Y</v>
          </cell>
          <cell r="G158" t="str">
            <v>회로</v>
          </cell>
          <cell r="H158" t="str">
            <v/>
          </cell>
          <cell r="I158" t="str">
            <v>SELECT</v>
          </cell>
          <cell r="J158" t="str">
            <v>N/A</v>
          </cell>
          <cell r="K158" t="str">
            <v>N/A</v>
          </cell>
          <cell r="L158" t="str">
            <v>N/A</v>
          </cell>
          <cell r="M158" t="str">
            <v>N/A</v>
          </cell>
          <cell r="N158" t="str">
            <v>N/A</v>
          </cell>
          <cell r="O158" t="str">
            <v>N/A</v>
          </cell>
          <cell r="P158" t="str">
            <v>N/A</v>
          </cell>
          <cell r="Q158" t="str">
            <v>N/A</v>
          </cell>
          <cell r="R158" t="str">
            <v>N/A</v>
          </cell>
          <cell r="S158" t="str">
            <v>N/A</v>
          </cell>
          <cell r="T158" t="str">
            <v>N/A</v>
          </cell>
          <cell r="U158" t="str">
            <v>N/A</v>
          </cell>
          <cell r="V158" t="str">
            <v>N/A</v>
          </cell>
          <cell r="W158" t="str">
            <v>N/A</v>
          </cell>
          <cell r="X158" t="str">
            <v>N/A</v>
          </cell>
          <cell r="Y158" t="str">
            <v>N/A</v>
          </cell>
        </row>
        <row r="159">
          <cell r="D159" t="str">
            <v>Digital Audio Out (Optical)</v>
          </cell>
          <cell r="E159" t="str">
            <v>* Optical Jack 단자 개수</v>
          </cell>
          <cell r="F159" t="str">
            <v>Y</v>
          </cell>
          <cell r="G159" t="str">
            <v>회로</v>
          </cell>
          <cell r="H159" t="str">
            <v/>
          </cell>
          <cell r="I159" t="str">
            <v>SELECT</v>
          </cell>
          <cell r="J159" t="str">
            <v>1</v>
          </cell>
          <cell r="K159" t="str">
            <v>1</v>
          </cell>
          <cell r="L159" t="str">
            <v>1</v>
          </cell>
          <cell r="M159" t="str">
            <v>1</v>
          </cell>
          <cell r="N159" t="str">
            <v>1</v>
          </cell>
          <cell r="O159" t="str">
            <v>1</v>
          </cell>
          <cell r="P159" t="str">
            <v>1</v>
          </cell>
          <cell r="Q159" t="str">
            <v>1</v>
          </cell>
          <cell r="R159" t="str">
            <v>1</v>
          </cell>
          <cell r="S159" t="str">
            <v>1</v>
          </cell>
          <cell r="T159" t="str">
            <v>1</v>
          </cell>
          <cell r="U159" t="str">
            <v>1</v>
          </cell>
          <cell r="V159" t="str">
            <v>1</v>
          </cell>
          <cell r="W159" t="str">
            <v>1</v>
          </cell>
          <cell r="X159" t="str">
            <v>1</v>
          </cell>
          <cell r="Y159" t="str">
            <v>1</v>
          </cell>
        </row>
        <row r="160">
          <cell r="D160" t="str">
            <v>RF In (Terrestrial/Cable input/Satellite Input)</v>
          </cell>
          <cell r="E160" t="str">
            <v>* 안테나 단자 개수이며, 지상파, 케이블, 위성 표기 필요
  - 공용일시 공용 표기"</v>
          </cell>
          <cell r="F160" t="str">
            <v>Y</v>
          </cell>
          <cell r="G160" t="str">
            <v>회로</v>
          </cell>
          <cell r="H160" t="str">
            <v/>
          </cell>
          <cell r="I160" t="str">
            <v>SELECT</v>
          </cell>
          <cell r="J160" t="str">
            <v>1/1(Common Use for Terrestrial)/0</v>
          </cell>
          <cell r="K160" t="str">
            <v>1/1(Common Use for Terrestrial)/0</v>
          </cell>
          <cell r="L160" t="str">
            <v>1/1(Common Use for Terrestrial)/0</v>
          </cell>
          <cell r="M160" t="str">
            <v>1/1(Common Use for Terrestrial)/0</v>
          </cell>
          <cell r="N160" t="str">
            <v>1/1(Common Use for Terrestrial)/0</v>
          </cell>
          <cell r="O160" t="str">
            <v>1/1(Common Use for Terrestrial)/0</v>
          </cell>
          <cell r="P160" t="str">
            <v>1/1(Common Use for Terrestrial)/0</v>
          </cell>
          <cell r="Q160" t="str">
            <v>1/1(Common Use for Terrestrial)/0</v>
          </cell>
          <cell r="R160" t="str">
            <v>1/1(Common Use for Terrestrial)/1</v>
          </cell>
          <cell r="S160" t="str">
            <v>1/1(Common Use for Terrestrial)/1</v>
          </cell>
          <cell r="T160" t="str">
            <v>1/1(Common Use for Terrestrial)/1</v>
          </cell>
          <cell r="U160" t="str">
            <v>1/1(Common Use for Terrestrial)/1</v>
          </cell>
          <cell r="V160" t="str">
            <v>1/1(Common Use for Terrestrial)/0</v>
          </cell>
          <cell r="W160" t="str">
            <v>1/1(Common Use for Terrestrial)/0</v>
          </cell>
          <cell r="X160" t="str">
            <v>1/1(Common Use for Terrestrial)/1</v>
          </cell>
          <cell r="Y160" t="str">
            <v>1/1(Common Use for Terrestrial)/1</v>
          </cell>
        </row>
        <row r="161">
          <cell r="D161" t="str">
            <v>Ex-Link ( RS-232C )</v>
          </cell>
          <cell r="E161" t="str">
            <v>* 외부 연결단자(서비스) 지원 개수</v>
          </cell>
          <cell r="F161" t="str">
            <v>Y</v>
          </cell>
          <cell r="G161" t="str">
            <v>회로</v>
          </cell>
          <cell r="H161" t="str">
            <v/>
          </cell>
          <cell r="I161" t="str">
            <v>SELECT</v>
          </cell>
          <cell r="J161" t="str">
            <v>N/A</v>
          </cell>
          <cell r="K161" t="str">
            <v>N/A</v>
          </cell>
          <cell r="L161" t="str">
            <v>N/A</v>
          </cell>
          <cell r="M161" t="str">
            <v>N/A</v>
          </cell>
          <cell r="N161" t="str">
            <v>N/A</v>
          </cell>
          <cell r="O161" t="str">
            <v>N/A</v>
          </cell>
          <cell r="P161" t="str">
            <v>N/A</v>
          </cell>
          <cell r="Q161" t="str">
            <v>N/A</v>
          </cell>
          <cell r="R161" t="str">
            <v>N/A</v>
          </cell>
          <cell r="S161" t="str">
            <v>N/A</v>
          </cell>
          <cell r="T161" t="str">
            <v>N/A</v>
          </cell>
          <cell r="U161" t="str">
            <v>N/A</v>
          </cell>
          <cell r="V161" t="str">
            <v>N/A</v>
          </cell>
          <cell r="W161" t="str">
            <v>N/A</v>
          </cell>
          <cell r="X161" t="str">
            <v>N/A</v>
          </cell>
          <cell r="Y161" t="str">
            <v>N/A</v>
          </cell>
        </row>
        <row r="162">
          <cell r="D162" t="str">
            <v>CI Slot</v>
          </cell>
          <cell r="E162" t="str">
            <v>* CI Slot 단자 개수</v>
          </cell>
          <cell r="F162" t="str">
            <v>Y</v>
          </cell>
          <cell r="G162" t="str">
            <v>회로</v>
          </cell>
          <cell r="H162" t="str">
            <v/>
          </cell>
          <cell r="I162" t="str">
            <v>SELECT</v>
          </cell>
          <cell r="J162" t="str">
            <v>1</v>
          </cell>
          <cell r="K162" t="str">
            <v>1</v>
          </cell>
          <cell r="L162" t="str">
            <v>1</v>
          </cell>
          <cell r="M162" t="str">
            <v>1</v>
          </cell>
          <cell r="N162" t="str">
            <v>1</v>
          </cell>
          <cell r="O162" t="str">
            <v>1</v>
          </cell>
          <cell r="P162" t="str">
            <v>1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  <cell r="W162" t="str">
            <v>1</v>
          </cell>
          <cell r="X162" t="str">
            <v>1</v>
          </cell>
          <cell r="Y162" t="str">
            <v>1</v>
          </cell>
        </row>
        <row r="163">
          <cell r="D163" t="str">
            <v>Monitor Output</v>
          </cell>
          <cell r="E163" t="str">
            <v/>
          </cell>
          <cell r="F163" t="str">
            <v>N</v>
          </cell>
          <cell r="G163" t="str">
            <v>회로</v>
          </cell>
          <cell r="H163" t="str">
            <v/>
          </cell>
          <cell r="I163" t="str">
            <v>SELECT</v>
          </cell>
          <cell r="J163" t="str">
            <v>N/A</v>
          </cell>
          <cell r="K163" t="str">
            <v>N/A</v>
          </cell>
          <cell r="L163" t="str">
            <v>N/A</v>
          </cell>
          <cell r="M163" t="str">
            <v>N/A</v>
          </cell>
          <cell r="N163" t="str">
            <v>N/A</v>
          </cell>
          <cell r="O163" t="str">
            <v>N/A</v>
          </cell>
          <cell r="P163" t="str">
            <v>N/A</v>
          </cell>
          <cell r="Q163" t="str">
            <v>N/A</v>
          </cell>
          <cell r="R163" t="str">
            <v>N/A</v>
          </cell>
          <cell r="S163" t="str">
            <v>N/A</v>
          </cell>
          <cell r="T163" t="str">
            <v>N/A</v>
          </cell>
          <cell r="U163" t="str">
            <v>N/A</v>
          </cell>
          <cell r="V163" t="str">
            <v>N/A</v>
          </cell>
          <cell r="W163" t="str">
            <v>N/A</v>
          </cell>
          <cell r="X163" t="str">
            <v>N/A</v>
          </cell>
          <cell r="Y163" t="str">
            <v>N/A</v>
          </cell>
        </row>
        <row r="164">
          <cell r="D164" t="str">
            <v>DVI</v>
          </cell>
          <cell r="E164" t="str">
            <v/>
          </cell>
          <cell r="F164" t="str">
            <v>N</v>
          </cell>
          <cell r="G164" t="str">
            <v>회로</v>
          </cell>
          <cell r="H164" t="str">
            <v/>
          </cell>
          <cell r="I164" t="str">
            <v>NONE</v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</row>
        <row r="165">
          <cell r="D165" t="str">
            <v>Resolution</v>
          </cell>
          <cell r="E165" t="str">
            <v/>
          </cell>
          <cell r="F165" t="str">
            <v>N</v>
          </cell>
          <cell r="G165" t="str">
            <v>회로</v>
          </cell>
          <cell r="H165" t="str">
            <v/>
          </cell>
          <cell r="I165" t="str">
            <v>CHECKBOX</v>
          </cell>
          <cell r="J165" t="str">
            <v>1920 x 1080p 60</v>
          </cell>
          <cell r="K165" t="str">
            <v>1920 x 1080p 60</v>
          </cell>
          <cell r="L165" t="str">
            <v>1920 x 1080p 60</v>
          </cell>
          <cell r="M165" t="str">
            <v>1920 x 1080p 60</v>
          </cell>
          <cell r="N165" t="str">
            <v>1920 x 1080p 60</v>
          </cell>
          <cell r="O165" t="str">
            <v>1920 x 1080p 60</v>
          </cell>
          <cell r="P165" t="str">
            <v>1920 x 1080p 60</v>
          </cell>
          <cell r="Q165" t="str">
            <v>1920 x 1080p 60</v>
          </cell>
          <cell r="R165" t="str">
            <v>1920 x 1080p 60</v>
          </cell>
          <cell r="S165" t="str">
            <v>1920 x 1080p 60</v>
          </cell>
          <cell r="T165" t="str">
            <v>1920 x 1080p 60</v>
          </cell>
          <cell r="U165" t="str">
            <v>1920 x 1080p 60</v>
          </cell>
          <cell r="V165" t="str">
            <v>1920 x 1080p 60</v>
          </cell>
          <cell r="W165" t="str">
            <v>1920 x 1080p 60</v>
          </cell>
          <cell r="X165" t="str">
            <v>1920 x 1080p 60</v>
          </cell>
          <cell r="Y165" t="str">
            <v>1920 x 1080p 60</v>
          </cell>
        </row>
        <row r="166">
          <cell r="D166" t="str">
            <v>D-Sub Resolution</v>
          </cell>
          <cell r="E166" t="str">
            <v/>
          </cell>
          <cell r="F166" t="str">
            <v>N</v>
          </cell>
          <cell r="G166" t="str">
            <v>회로</v>
          </cell>
          <cell r="H166" t="str">
            <v/>
          </cell>
          <cell r="I166" t="str">
            <v>SELECT | SELECT</v>
          </cell>
          <cell r="J166" t="str">
            <v>N/A | N/A</v>
          </cell>
          <cell r="K166" t="str">
            <v>N/A | N/A</v>
          </cell>
          <cell r="L166" t="str">
            <v>N/A | N/A</v>
          </cell>
          <cell r="M166" t="str">
            <v>N/A | N/A</v>
          </cell>
          <cell r="N166" t="str">
            <v>N/A | N/A</v>
          </cell>
          <cell r="O166" t="str">
            <v>N/A | N/A</v>
          </cell>
          <cell r="P166" t="str">
            <v>N/A | N/A</v>
          </cell>
          <cell r="Q166" t="str">
            <v>N/A | N/A</v>
          </cell>
          <cell r="R166" t="str">
            <v>N/A | N/A</v>
          </cell>
          <cell r="S166" t="str">
            <v>N/A | N/A</v>
          </cell>
          <cell r="T166" t="str">
            <v>N/A | N/A</v>
          </cell>
          <cell r="U166" t="str">
            <v>N/A | N/A</v>
          </cell>
          <cell r="V166" t="str">
            <v>N/A | N/A</v>
          </cell>
          <cell r="W166" t="str">
            <v>N/A | N/A</v>
          </cell>
          <cell r="X166" t="str">
            <v>N/A | N/A</v>
          </cell>
          <cell r="Y166" t="str">
            <v>N/A | N/A</v>
          </cell>
        </row>
        <row r="167">
          <cell r="D167" t="str">
            <v>HDMI A / Return Ch. Support</v>
          </cell>
          <cell r="E167" t="str">
            <v>* Audio Return Chanel_x000D_
* HDMI를 통하여 SPDIF 를 TV 에서 HTS 에 전송 하는 기능_x000D_
※ PVI : HDMI 1.4 A/Return Ch. Support</v>
          </cell>
          <cell r="F167" t="str">
            <v>Y</v>
          </cell>
          <cell r="G167" t="str">
            <v>회로</v>
          </cell>
          <cell r="H167" t="str">
            <v/>
          </cell>
          <cell r="I167" t="str">
            <v>SELECT</v>
          </cell>
          <cell r="J167" t="str">
            <v>Yes</v>
          </cell>
          <cell r="K167" t="str">
            <v>Yes</v>
          </cell>
          <cell r="L167" t="str">
            <v>Yes</v>
          </cell>
          <cell r="M167" t="str">
            <v>Yes</v>
          </cell>
          <cell r="N167" t="str">
            <v>Yes</v>
          </cell>
          <cell r="O167" t="str">
            <v>Yes</v>
          </cell>
          <cell r="P167" t="str">
            <v>Yes</v>
          </cell>
          <cell r="Q167" t="str">
            <v>Yes</v>
          </cell>
          <cell r="R167" t="str">
            <v>Yes</v>
          </cell>
          <cell r="S167" t="str">
            <v>Yes</v>
          </cell>
          <cell r="T167" t="str">
            <v>Yes</v>
          </cell>
          <cell r="U167" t="str">
            <v>Yes</v>
          </cell>
          <cell r="V167" t="str">
            <v>Yes</v>
          </cell>
          <cell r="W167" t="str">
            <v>Yes</v>
          </cell>
          <cell r="X167" t="str">
            <v>Yes</v>
          </cell>
          <cell r="Y167" t="str">
            <v>Yes</v>
          </cell>
        </row>
        <row r="168">
          <cell r="D168" t="str">
            <v>HDMI Quick Switch</v>
          </cell>
          <cell r="E168" t="str">
            <v>* 외부 입력 소스간 빠른 전환을 지원하는 기능_x000D_
※ PVI : InstaPort S (HDMI quick switch)</v>
          </cell>
          <cell r="F168" t="str">
            <v>Y</v>
          </cell>
          <cell r="G168" t="str">
            <v>회로</v>
          </cell>
          <cell r="H168" t="str">
            <v/>
          </cell>
          <cell r="I168" t="str">
            <v>SELECT</v>
          </cell>
          <cell r="J168" t="str">
            <v>Yes</v>
          </cell>
          <cell r="K168" t="str">
            <v>Yes</v>
          </cell>
          <cell r="L168" t="str">
            <v>Yes</v>
          </cell>
          <cell r="M168" t="str">
            <v>Yes</v>
          </cell>
          <cell r="N168" t="str">
            <v>Yes</v>
          </cell>
          <cell r="O168" t="str">
            <v>Yes</v>
          </cell>
          <cell r="P168" t="str">
            <v>Yes</v>
          </cell>
          <cell r="Q168" t="str">
            <v>Yes</v>
          </cell>
          <cell r="R168" t="str">
            <v>Yes</v>
          </cell>
          <cell r="S168" t="str">
            <v>Yes</v>
          </cell>
          <cell r="T168" t="str">
            <v>Yes</v>
          </cell>
          <cell r="U168" t="str">
            <v>Yes</v>
          </cell>
          <cell r="V168" t="str">
            <v>Yes</v>
          </cell>
          <cell r="W168" t="str">
            <v>Yes</v>
          </cell>
          <cell r="X168" t="str">
            <v>Yes</v>
          </cell>
          <cell r="Y168" t="str">
            <v>Yes</v>
          </cell>
        </row>
        <row r="169">
          <cell r="D169" t="str">
            <v>Wireless LAN Adapter Support</v>
          </cell>
          <cell r="E169" t="str">
            <v>* 무선 랜 동글 지원여부</v>
          </cell>
          <cell r="F169" t="str">
            <v>Y</v>
          </cell>
          <cell r="G169" t="str">
            <v>회로</v>
          </cell>
          <cell r="H169" t="str">
            <v/>
          </cell>
          <cell r="I169" t="str">
            <v>SELECT</v>
          </cell>
          <cell r="J169" t="str">
            <v>N/A</v>
          </cell>
          <cell r="K169" t="str">
            <v>N/A</v>
          </cell>
          <cell r="L169" t="str">
            <v>N/A</v>
          </cell>
          <cell r="M169" t="str">
            <v>N/A</v>
          </cell>
          <cell r="N169" t="str">
            <v>N/A</v>
          </cell>
          <cell r="O169" t="str">
            <v>N/A</v>
          </cell>
          <cell r="P169" t="str">
            <v>N/A</v>
          </cell>
          <cell r="Q169" t="str">
            <v>N/A</v>
          </cell>
          <cell r="R169" t="str">
            <v>N/A</v>
          </cell>
          <cell r="S169" t="str">
            <v>N/A</v>
          </cell>
          <cell r="T169" t="str">
            <v>N/A</v>
          </cell>
          <cell r="U169" t="str">
            <v>N/A</v>
          </cell>
          <cell r="V169" t="str">
            <v>N/A</v>
          </cell>
          <cell r="W169" t="str">
            <v>N/A</v>
          </cell>
          <cell r="X169" t="str">
            <v>N/A</v>
          </cell>
          <cell r="Y169" t="str">
            <v>N/A</v>
          </cell>
        </row>
        <row r="170">
          <cell r="D170" t="str">
            <v>Wireless LAN Built-in</v>
          </cell>
          <cell r="E170" t="str">
            <v>* 무선 랜 Built-In 여부</v>
          </cell>
          <cell r="F170" t="str">
            <v>Y</v>
          </cell>
          <cell r="G170" t="str">
            <v>회로</v>
          </cell>
          <cell r="H170" t="str">
            <v/>
          </cell>
          <cell r="I170" t="str">
            <v>MSELECT</v>
          </cell>
          <cell r="J170" t="str">
            <v>Yes</v>
          </cell>
          <cell r="K170" t="str">
            <v>Yes</v>
          </cell>
          <cell r="L170" t="str">
            <v>Yes</v>
          </cell>
          <cell r="M170" t="str">
            <v>Yes</v>
          </cell>
          <cell r="N170" t="str">
            <v>Yes</v>
          </cell>
          <cell r="O170" t="str">
            <v>Yes</v>
          </cell>
          <cell r="P170" t="str">
            <v>Yes</v>
          </cell>
          <cell r="Q170" t="str">
            <v>Yes</v>
          </cell>
          <cell r="R170" t="str">
            <v>Yes</v>
          </cell>
          <cell r="S170" t="str">
            <v>Yes</v>
          </cell>
          <cell r="T170" t="str">
            <v>Yes</v>
          </cell>
          <cell r="U170" t="str">
            <v>Yes</v>
          </cell>
          <cell r="V170" t="str">
            <v>Yes</v>
          </cell>
          <cell r="W170" t="str">
            <v>Yes</v>
          </cell>
          <cell r="X170" t="str">
            <v>Yes</v>
          </cell>
          <cell r="Y170" t="str">
            <v>Yes</v>
          </cell>
        </row>
        <row r="171">
          <cell r="D171" t="str">
            <v>Anynet+ (HDMI-CEC)</v>
          </cell>
          <cell r="E171" t="str">
            <v>* HDMI 외부 기기 Control</v>
          </cell>
          <cell r="F171" t="str">
            <v>Y</v>
          </cell>
          <cell r="G171" t="str">
            <v>회로</v>
          </cell>
          <cell r="H171" t="str">
            <v/>
          </cell>
          <cell r="I171" t="str">
            <v>SELECT</v>
          </cell>
          <cell r="J171" t="str">
            <v>Yes</v>
          </cell>
          <cell r="K171" t="str">
            <v>Yes</v>
          </cell>
          <cell r="L171" t="str">
            <v>Yes</v>
          </cell>
          <cell r="M171" t="str">
            <v>Yes</v>
          </cell>
          <cell r="N171" t="str">
            <v>Yes</v>
          </cell>
          <cell r="O171" t="str">
            <v>Yes</v>
          </cell>
          <cell r="P171" t="str">
            <v>Yes</v>
          </cell>
          <cell r="Q171" t="str">
            <v>Yes</v>
          </cell>
          <cell r="R171" t="str">
            <v>Yes</v>
          </cell>
          <cell r="S171" t="str">
            <v>Yes</v>
          </cell>
          <cell r="T171" t="str">
            <v>Yes</v>
          </cell>
          <cell r="U171" t="str">
            <v>Yes</v>
          </cell>
          <cell r="V171" t="str">
            <v>Yes</v>
          </cell>
          <cell r="W171" t="str">
            <v>Yes</v>
          </cell>
          <cell r="X171" t="str">
            <v>Yes</v>
          </cell>
          <cell r="Y171" t="str">
            <v>Yes</v>
          </cell>
        </row>
        <row r="172">
          <cell r="D172" t="str">
            <v>Design/</v>
          </cell>
          <cell r="E172" t="str">
            <v/>
          </cell>
          <cell r="F172" t="str">
            <v>Y</v>
          </cell>
          <cell r="G172" t="str">
            <v>기구</v>
          </cell>
          <cell r="H172" t="str">
            <v/>
          </cell>
          <cell r="I172" t="str">
            <v>NONE</v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</row>
        <row r="173">
          <cell r="D173" t="str">
            <v>Design</v>
          </cell>
          <cell r="E173" t="str">
            <v>* 디자인 명 표기</v>
          </cell>
          <cell r="F173" t="str">
            <v>Y</v>
          </cell>
          <cell r="G173" t="str">
            <v>기구</v>
          </cell>
          <cell r="H173" t="str">
            <v/>
          </cell>
          <cell r="I173" t="str">
            <v>TEXT</v>
          </cell>
          <cell r="J173" t="str">
            <v>New Edge</v>
          </cell>
          <cell r="K173" t="str">
            <v>New Edge</v>
          </cell>
          <cell r="L173" t="str">
            <v>New Edge</v>
          </cell>
          <cell r="M173" t="str">
            <v>New Edge</v>
          </cell>
          <cell r="N173" t="str">
            <v>New Edge</v>
          </cell>
          <cell r="O173" t="str">
            <v>New Edge</v>
          </cell>
          <cell r="P173" t="str">
            <v>New Edge</v>
          </cell>
          <cell r="Q173" t="str">
            <v>New Edge</v>
          </cell>
          <cell r="R173" t="str">
            <v>New Edge</v>
          </cell>
          <cell r="S173" t="str">
            <v>New Edge</v>
          </cell>
          <cell r="T173" t="str">
            <v>New Edge</v>
          </cell>
          <cell r="U173" t="str">
            <v>New Edge</v>
          </cell>
          <cell r="V173" t="str">
            <v>New Edge</v>
          </cell>
          <cell r="W173" t="str">
            <v>New Edge</v>
          </cell>
          <cell r="X173" t="str">
            <v>New Edge</v>
          </cell>
          <cell r="Y173" t="str">
            <v>New Edge</v>
          </cell>
        </row>
        <row r="174">
          <cell r="D174" t="str">
            <v>Bezel Type</v>
          </cell>
          <cell r="E174" t="str">
            <v>* Bezel Type 표기 (VNB, SNB 등)</v>
          </cell>
          <cell r="F174" t="str">
            <v>Y</v>
          </cell>
          <cell r="G174" t="str">
            <v>기구</v>
          </cell>
          <cell r="H174" t="str">
            <v/>
          </cell>
          <cell r="I174" t="str">
            <v>SELECT</v>
          </cell>
          <cell r="J174" t="str">
            <v>VNB</v>
          </cell>
          <cell r="K174" t="str">
            <v>VNB</v>
          </cell>
          <cell r="L174" t="str">
            <v>VNB</v>
          </cell>
          <cell r="M174" t="str">
            <v>VNB</v>
          </cell>
          <cell r="N174" t="str">
            <v>VNB</v>
          </cell>
          <cell r="O174" t="str">
            <v>VNB</v>
          </cell>
          <cell r="P174" t="str">
            <v>VNB</v>
          </cell>
          <cell r="Q174" t="str">
            <v>VNB</v>
          </cell>
          <cell r="R174" t="str">
            <v>VNB</v>
          </cell>
          <cell r="S174" t="str">
            <v>VNB</v>
          </cell>
          <cell r="T174" t="str">
            <v>VNB</v>
          </cell>
          <cell r="U174" t="str">
            <v>VNB</v>
          </cell>
          <cell r="V174" t="str">
            <v>VNB</v>
          </cell>
          <cell r="W174" t="str">
            <v>VNB</v>
          </cell>
          <cell r="X174" t="str">
            <v>VNB</v>
          </cell>
          <cell r="Y174" t="str">
            <v>VNB</v>
          </cell>
        </row>
        <row r="175">
          <cell r="D175" t="str">
            <v>Slim Type</v>
          </cell>
          <cell r="E175" t="str">
            <v>* 두께 (Slim, Normal, Ultra Slim 等)</v>
          </cell>
          <cell r="F175" t="str">
            <v>Y</v>
          </cell>
          <cell r="G175" t="str">
            <v>기구</v>
          </cell>
          <cell r="H175" t="str">
            <v/>
          </cell>
          <cell r="I175" t="str">
            <v>TEXT</v>
          </cell>
          <cell r="J175" t="str">
            <v>Slim</v>
          </cell>
          <cell r="K175" t="str">
            <v>Slim</v>
          </cell>
          <cell r="L175" t="str">
            <v>Slim</v>
          </cell>
          <cell r="M175" t="str">
            <v>Slim</v>
          </cell>
          <cell r="N175" t="str">
            <v>Slim</v>
          </cell>
          <cell r="O175" t="str">
            <v>Slim</v>
          </cell>
          <cell r="P175" t="str">
            <v>Slim</v>
          </cell>
          <cell r="Q175" t="str">
            <v>Slim</v>
          </cell>
          <cell r="R175" t="str">
            <v>Slim</v>
          </cell>
          <cell r="S175" t="str">
            <v>Slim</v>
          </cell>
          <cell r="T175" t="str">
            <v>Slim</v>
          </cell>
          <cell r="U175" t="str">
            <v>Slim</v>
          </cell>
          <cell r="V175" t="str">
            <v>Slim</v>
          </cell>
          <cell r="W175" t="str">
            <v>Slim</v>
          </cell>
          <cell r="X175" t="str">
            <v>Slim</v>
          </cell>
          <cell r="Y175" t="str">
            <v>Slim</v>
          </cell>
        </row>
        <row r="176">
          <cell r="D176" t="str">
            <v>Front Color</v>
          </cell>
          <cell r="E176" t="str">
            <v>* 앞 Bezel Color</v>
          </cell>
          <cell r="F176" t="str">
            <v>Y</v>
          </cell>
          <cell r="G176" t="str">
            <v>기구</v>
          </cell>
          <cell r="H176" t="str">
            <v/>
          </cell>
          <cell r="I176" t="str">
            <v>TEXT</v>
          </cell>
          <cell r="J176" t="str">
            <v>Dark Titan</v>
          </cell>
          <cell r="K176" t="str">
            <v>Dark Titan</v>
          </cell>
          <cell r="L176" t="str">
            <v>Dark Titan</v>
          </cell>
          <cell r="M176" t="str">
            <v>Dark Titan</v>
          </cell>
          <cell r="N176" t="str">
            <v>Dark Titan</v>
          </cell>
          <cell r="O176" t="str">
            <v>Dark Titan</v>
          </cell>
          <cell r="P176" t="str">
            <v>Dark Titan</v>
          </cell>
          <cell r="Q176" t="str">
            <v>Dark Titan</v>
          </cell>
          <cell r="R176" t="str">
            <v>Dark Titan</v>
          </cell>
          <cell r="S176" t="str">
            <v>Dark Titan</v>
          </cell>
          <cell r="T176" t="str">
            <v>Dark Titan</v>
          </cell>
          <cell r="U176" t="str">
            <v>Dark Titan</v>
          </cell>
          <cell r="V176" t="str">
            <v>Dark Titan</v>
          </cell>
          <cell r="W176" t="str">
            <v>Dark Titan</v>
          </cell>
          <cell r="X176" t="str">
            <v>Dark Titan</v>
          </cell>
          <cell r="Y176" t="str">
            <v>Dark Titan</v>
          </cell>
        </row>
        <row r="177">
          <cell r="D177" t="str">
            <v>Light Effect (Deco)</v>
          </cell>
          <cell r="E177" t="str">
            <v>* 로고 라이팅(Deco) 적용 여부</v>
          </cell>
          <cell r="F177" t="str">
            <v>Y</v>
          </cell>
          <cell r="G177" t="str">
            <v>회로</v>
          </cell>
          <cell r="H177" t="str">
            <v/>
          </cell>
          <cell r="I177" t="str">
            <v>SELECT</v>
          </cell>
          <cell r="J177" t="str">
            <v>N/A</v>
          </cell>
          <cell r="K177" t="str">
            <v>N/A</v>
          </cell>
          <cell r="L177" t="str">
            <v>N/A</v>
          </cell>
          <cell r="M177" t="str">
            <v>N/A</v>
          </cell>
          <cell r="N177" t="str">
            <v>N/A</v>
          </cell>
          <cell r="O177" t="str">
            <v>N/A</v>
          </cell>
          <cell r="P177" t="str">
            <v>N/A</v>
          </cell>
          <cell r="Q177" t="str">
            <v>N/A</v>
          </cell>
          <cell r="R177" t="str">
            <v>N/A</v>
          </cell>
          <cell r="S177" t="str">
            <v>N/A</v>
          </cell>
          <cell r="T177" t="str">
            <v>N/A</v>
          </cell>
          <cell r="U177" t="str">
            <v>N/A</v>
          </cell>
          <cell r="V177" t="str">
            <v>N/A</v>
          </cell>
          <cell r="W177" t="str">
            <v>N/A</v>
          </cell>
          <cell r="X177" t="str">
            <v>N/A</v>
          </cell>
          <cell r="Y177" t="str">
            <v>N/A</v>
          </cell>
        </row>
        <row r="178">
          <cell r="D178" t="str">
            <v>Stand Type</v>
          </cell>
          <cell r="E178" t="str">
            <v>* 스탠드 디자인 형태</v>
          </cell>
          <cell r="F178" t="str">
            <v>Y</v>
          </cell>
          <cell r="G178" t="str">
            <v>기구</v>
          </cell>
          <cell r="H178" t="str">
            <v>Y</v>
          </cell>
          <cell r="I178" t="str">
            <v>TEXT</v>
          </cell>
          <cell r="J178" t="str">
            <v>Quad</v>
          </cell>
          <cell r="K178" t="str">
            <v>Quad</v>
          </cell>
          <cell r="L178" t="str">
            <v>Quad(Eclipse Silver)</v>
          </cell>
          <cell r="M178" t="str">
            <v>Quad(Eclipse Silver)</v>
          </cell>
          <cell r="N178" t="str">
            <v>Quad</v>
          </cell>
          <cell r="O178" t="str">
            <v>Quad</v>
          </cell>
          <cell r="P178" t="str">
            <v>Quad(Eclipse Silver)</v>
          </cell>
          <cell r="Q178" t="str">
            <v>Quad(Eclipse Silver)</v>
          </cell>
          <cell r="R178" t="str">
            <v>Quad</v>
          </cell>
          <cell r="S178" t="str">
            <v>Quad</v>
          </cell>
          <cell r="T178" t="str">
            <v>Quad(Eclipse Silver)</v>
          </cell>
          <cell r="U178" t="str">
            <v>Quad(Eclipse Silver)</v>
          </cell>
          <cell r="V178" t="str">
            <v>Quad</v>
          </cell>
          <cell r="W178" t="str">
            <v>Quad</v>
          </cell>
          <cell r="X178" t="str">
            <v>Quad(Eclipse Silver)</v>
          </cell>
          <cell r="Y178" t="str">
            <v>Quad(Eclipse Silver)</v>
          </cell>
        </row>
        <row r="179">
          <cell r="D179" t="str">
            <v>Swivel (Left/Right)</v>
          </cell>
          <cell r="E179" t="str">
            <v>* 좌우 회전 가능 여부</v>
          </cell>
          <cell r="F179" t="str">
            <v>Y</v>
          </cell>
          <cell r="G179" t="str">
            <v>기구</v>
          </cell>
          <cell r="H179" t="str">
            <v>Y</v>
          </cell>
          <cell r="I179" t="str">
            <v>SELECT</v>
          </cell>
          <cell r="J179" t="str">
            <v>N/A</v>
          </cell>
          <cell r="K179" t="str">
            <v>N/A</v>
          </cell>
          <cell r="L179" t="str">
            <v>N/A</v>
          </cell>
          <cell r="M179" t="str">
            <v>N/A</v>
          </cell>
          <cell r="N179" t="str">
            <v>N/A</v>
          </cell>
          <cell r="O179" t="str">
            <v>N/A</v>
          </cell>
          <cell r="P179" t="str">
            <v>N/A</v>
          </cell>
          <cell r="Q179" t="str">
            <v>N/A</v>
          </cell>
          <cell r="R179" t="str">
            <v>N/A</v>
          </cell>
          <cell r="S179" t="str">
            <v>N/A</v>
          </cell>
          <cell r="T179" t="str">
            <v>N/A</v>
          </cell>
          <cell r="U179" t="str">
            <v>N/A</v>
          </cell>
          <cell r="V179" t="str">
            <v>N/A</v>
          </cell>
          <cell r="W179" t="str">
            <v>N/A</v>
          </cell>
          <cell r="X179" t="str">
            <v>N/A</v>
          </cell>
          <cell r="Y179" t="str">
            <v>N/A</v>
          </cell>
        </row>
        <row r="180">
          <cell r="D180" t="str">
            <v>Eco</v>
          </cell>
          <cell r="E180" t="str">
            <v/>
          </cell>
          <cell r="F180" t="str">
            <v>Y</v>
          </cell>
          <cell r="G180" t="str">
            <v>개발지원</v>
          </cell>
          <cell r="H180" t="str">
            <v/>
          </cell>
          <cell r="I180" t="str">
            <v>NONE</v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</row>
        <row r="181">
          <cell r="D181" t="str">
            <v>Energy Efficiency Class</v>
          </cell>
          <cell r="E181" t="str">
            <v/>
          </cell>
          <cell r="F181" t="str">
            <v>N</v>
          </cell>
          <cell r="G181" t="str">
            <v>개발지원</v>
          </cell>
          <cell r="H181" t="str">
            <v/>
          </cell>
          <cell r="I181" t="str">
            <v>TEXT</v>
          </cell>
          <cell r="J181" t="str">
            <v>TBD</v>
          </cell>
          <cell r="K181" t="str">
            <v>TBD</v>
          </cell>
          <cell r="L181" t="str">
            <v>TBD</v>
          </cell>
          <cell r="M181" t="str">
            <v>TBD</v>
          </cell>
          <cell r="N181" t="str">
            <v>TBD</v>
          </cell>
          <cell r="O181" t="str">
            <v>TBD</v>
          </cell>
          <cell r="P181" t="str">
            <v>TBD</v>
          </cell>
          <cell r="Q181" t="str">
            <v>TBD</v>
          </cell>
          <cell r="R181" t="str">
            <v>TBD</v>
          </cell>
          <cell r="S181" t="str">
            <v>TBD</v>
          </cell>
          <cell r="T181" t="str">
            <v>TBD</v>
          </cell>
          <cell r="U181" t="str">
            <v>TBD</v>
          </cell>
          <cell r="V181" t="str">
            <v>TBD</v>
          </cell>
          <cell r="W181" t="str">
            <v>TBD</v>
          </cell>
          <cell r="X181" t="str">
            <v>TBD</v>
          </cell>
          <cell r="Y181" t="str">
            <v>TBD</v>
          </cell>
        </row>
        <row r="182">
          <cell r="D182" t="str">
            <v>Eco Sensor</v>
          </cell>
          <cell r="E182" t="str">
            <v>* 주변 조도에 따라서 밝기를 변경하는 기능 (조도 센서)</v>
          </cell>
          <cell r="F182" t="str">
            <v>Y</v>
          </cell>
          <cell r="G182" t="str">
            <v>개발지원</v>
          </cell>
          <cell r="H182" t="str">
            <v/>
          </cell>
          <cell r="I182" t="str">
            <v>SELECT</v>
          </cell>
          <cell r="J182" t="str">
            <v>Yes</v>
          </cell>
          <cell r="K182" t="str">
            <v>Yes</v>
          </cell>
          <cell r="L182" t="str">
            <v>Yes</v>
          </cell>
          <cell r="M182" t="str">
            <v>Yes</v>
          </cell>
          <cell r="N182" t="str">
            <v>Yes</v>
          </cell>
          <cell r="O182" t="str">
            <v>Yes</v>
          </cell>
          <cell r="P182" t="str">
            <v>Yes</v>
          </cell>
          <cell r="Q182" t="str">
            <v>Yes</v>
          </cell>
          <cell r="R182" t="str">
            <v>Yes</v>
          </cell>
          <cell r="S182" t="str">
            <v>Yes</v>
          </cell>
          <cell r="T182" t="str">
            <v>Yes</v>
          </cell>
          <cell r="U182" t="str">
            <v>Yes</v>
          </cell>
          <cell r="V182" t="str">
            <v>Yes</v>
          </cell>
          <cell r="W182" t="str">
            <v>Yes</v>
          </cell>
          <cell r="X182" t="str">
            <v>Yes</v>
          </cell>
          <cell r="Y182" t="str">
            <v>Yes</v>
          </cell>
        </row>
        <row r="183">
          <cell r="D183" t="str">
            <v>Power</v>
          </cell>
          <cell r="E183" t="str">
            <v/>
          </cell>
          <cell r="F183" t="str">
            <v>Y</v>
          </cell>
          <cell r="G183" t="str">
            <v>회로</v>
          </cell>
          <cell r="H183" t="str">
            <v/>
          </cell>
          <cell r="I183" t="str">
            <v>NONE</v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</row>
        <row r="184">
          <cell r="D184" t="str">
            <v>Power Supply (V)</v>
          </cell>
          <cell r="E184" t="str">
            <v/>
          </cell>
          <cell r="F184" t="str">
            <v>N</v>
          </cell>
          <cell r="G184" t="str">
            <v>회로</v>
          </cell>
          <cell r="H184" t="str">
            <v/>
          </cell>
          <cell r="I184" t="str">
            <v>TEXT</v>
          </cell>
          <cell r="J184" t="str">
            <v>TBD</v>
          </cell>
          <cell r="K184" t="str">
            <v>TBD</v>
          </cell>
          <cell r="L184" t="str">
            <v>TBD</v>
          </cell>
          <cell r="M184" t="str">
            <v>TBD</v>
          </cell>
          <cell r="N184" t="str">
            <v>TBD</v>
          </cell>
          <cell r="O184" t="str">
            <v>TBD</v>
          </cell>
          <cell r="P184" t="str">
            <v>TBD</v>
          </cell>
          <cell r="Q184" t="str">
            <v>TBD</v>
          </cell>
          <cell r="R184" t="str">
            <v>TBD</v>
          </cell>
          <cell r="S184" t="str">
            <v>TBD</v>
          </cell>
          <cell r="T184" t="str">
            <v>TBD</v>
          </cell>
          <cell r="U184" t="str">
            <v>TBD</v>
          </cell>
          <cell r="V184" t="str">
            <v>TBD</v>
          </cell>
          <cell r="W184" t="str">
            <v>TBD</v>
          </cell>
          <cell r="X184" t="str">
            <v>TBD</v>
          </cell>
          <cell r="Y184" t="str">
            <v>TBD</v>
          </cell>
        </row>
        <row r="185">
          <cell r="D185" t="str">
            <v>Power Consumption (Max)</v>
          </cell>
          <cell r="E185" t="str">
            <v>* 사양검증 : User Manual / Label Rating/Label Box/제품규격서 표시 사항 확인 (PRT 사양 비교)</v>
          </cell>
          <cell r="F185" t="str">
            <v>N</v>
          </cell>
          <cell r="G185" t="str">
            <v>회로</v>
          </cell>
          <cell r="H185" t="str">
            <v/>
          </cell>
          <cell r="I185" t="str">
            <v>TEXT</v>
          </cell>
          <cell r="J185" t="str">
            <v>TBD</v>
          </cell>
          <cell r="K185" t="str">
            <v>TBD</v>
          </cell>
          <cell r="L185" t="str">
            <v>TBD</v>
          </cell>
          <cell r="M185" t="str">
            <v>TBD</v>
          </cell>
          <cell r="N185" t="str">
            <v>TBD</v>
          </cell>
          <cell r="O185" t="str">
            <v>TBD</v>
          </cell>
          <cell r="P185" t="str">
            <v>TBD</v>
          </cell>
          <cell r="Q185" t="str">
            <v>TBD</v>
          </cell>
          <cell r="R185" t="str">
            <v>TBD</v>
          </cell>
          <cell r="S185" t="str">
            <v>TBD</v>
          </cell>
          <cell r="T185" t="str">
            <v>TBD</v>
          </cell>
          <cell r="U185" t="str">
            <v>TBD</v>
          </cell>
          <cell r="V185" t="str">
            <v>TBD</v>
          </cell>
          <cell r="W185" t="str">
            <v>TBD</v>
          </cell>
          <cell r="X185" t="str">
            <v>TBD</v>
          </cell>
          <cell r="Y185" t="str">
            <v>TBD</v>
          </cell>
        </row>
        <row r="186">
          <cell r="D186" t="str">
            <v>Power Consumption (Energy Saving Mode) (W)</v>
          </cell>
          <cell r="E186" t="str">
            <v/>
          </cell>
          <cell r="F186" t="str">
            <v>N</v>
          </cell>
          <cell r="G186" t="str">
            <v>회로</v>
          </cell>
          <cell r="H186" t="str">
            <v/>
          </cell>
          <cell r="I186" t="str">
            <v>TEXT</v>
          </cell>
          <cell r="J186" t="str">
            <v>TBD</v>
          </cell>
          <cell r="K186" t="str">
            <v>TBD</v>
          </cell>
          <cell r="L186" t="str">
            <v>TBD</v>
          </cell>
          <cell r="M186" t="str">
            <v>TBD</v>
          </cell>
          <cell r="N186" t="str">
            <v>TBD</v>
          </cell>
          <cell r="O186" t="str">
            <v>TBD</v>
          </cell>
          <cell r="P186" t="str">
            <v>TBD</v>
          </cell>
          <cell r="Q186" t="str">
            <v>TBD</v>
          </cell>
          <cell r="R186" t="str">
            <v>TBD</v>
          </cell>
          <cell r="S186" t="str">
            <v>TBD</v>
          </cell>
          <cell r="T186" t="str">
            <v>TBD</v>
          </cell>
          <cell r="U186" t="str">
            <v>TBD</v>
          </cell>
          <cell r="V186" t="str">
            <v>TBD</v>
          </cell>
          <cell r="W186" t="str">
            <v>TBD</v>
          </cell>
          <cell r="X186" t="str">
            <v>TBD</v>
          </cell>
          <cell r="Y186" t="str">
            <v>TBD</v>
          </cell>
        </row>
        <row r="187">
          <cell r="D187" t="str">
            <v>Power Consumption (Stand-by) (W)</v>
          </cell>
          <cell r="E187" t="str">
            <v/>
          </cell>
          <cell r="F187" t="str">
            <v>N</v>
          </cell>
          <cell r="G187" t="str">
            <v>회로</v>
          </cell>
          <cell r="H187" t="str">
            <v/>
          </cell>
          <cell r="I187" t="str">
            <v>TEXT</v>
          </cell>
          <cell r="J187" t="str">
            <v>TBD</v>
          </cell>
          <cell r="K187" t="str">
            <v>TBD</v>
          </cell>
          <cell r="L187" t="str">
            <v>TBD</v>
          </cell>
          <cell r="M187" t="str">
            <v>TBD</v>
          </cell>
          <cell r="N187" t="str">
            <v>TBD</v>
          </cell>
          <cell r="O187" t="str">
            <v>TBD</v>
          </cell>
          <cell r="P187" t="str">
            <v>TBD</v>
          </cell>
          <cell r="Q187" t="str">
            <v>TBD</v>
          </cell>
          <cell r="R187" t="str">
            <v>TBD</v>
          </cell>
          <cell r="S187" t="str">
            <v>TBD</v>
          </cell>
          <cell r="T187" t="str">
            <v>TBD</v>
          </cell>
          <cell r="U187" t="str">
            <v>TBD</v>
          </cell>
          <cell r="V187" t="str">
            <v>TBD</v>
          </cell>
          <cell r="W187" t="str">
            <v>TBD</v>
          </cell>
          <cell r="X187" t="str">
            <v>TBD</v>
          </cell>
          <cell r="Y187" t="str">
            <v>TBD</v>
          </cell>
        </row>
        <row r="188">
          <cell r="D188" t="str">
            <v>Power Consumption (Typical)</v>
          </cell>
          <cell r="E188" t="str">
            <v/>
          </cell>
          <cell r="F188" t="str">
            <v>N</v>
          </cell>
          <cell r="G188" t="str">
            <v>회로</v>
          </cell>
          <cell r="H188" t="str">
            <v/>
          </cell>
          <cell r="I188" t="str">
            <v>TEXT</v>
          </cell>
          <cell r="J188" t="str">
            <v>TBD</v>
          </cell>
          <cell r="K188" t="str">
            <v>TBD</v>
          </cell>
          <cell r="L188" t="str">
            <v>TBD</v>
          </cell>
          <cell r="M188" t="str">
            <v>TBD</v>
          </cell>
          <cell r="N188" t="str">
            <v>TBD</v>
          </cell>
          <cell r="O188" t="str">
            <v>TBD</v>
          </cell>
          <cell r="P188" t="str">
            <v>TBD</v>
          </cell>
          <cell r="Q188" t="str">
            <v>TBD</v>
          </cell>
          <cell r="R188" t="str">
            <v>TBD</v>
          </cell>
          <cell r="S188" t="str">
            <v>TBD</v>
          </cell>
          <cell r="T188" t="str">
            <v>TBD</v>
          </cell>
          <cell r="U188" t="str">
            <v>TBD</v>
          </cell>
          <cell r="V188" t="str">
            <v>TBD</v>
          </cell>
          <cell r="W188" t="str">
            <v>TBD</v>
          </cell>
          <cell r="X188" t="str">
            <v>TBD</v>
          </cell>
          <cell r="Y188" t="str">
            <v>TBD</v>
          </cell>
        </row>
        <row r="189">
          <cell r="D189" t="str">
            <v>Peak Luminance Ratio (%)</v>
          </cell>
          <cell r="E189" t="str">
            <v/>
          </cell>
          <cell r="F189" t="str">
            <v>N</v>
          </cell>
          <cell r="G189" t="str">
            <v>회로</v>
          </cell>
          <cell r="H189" t="str">
            <v/>
          </cell>
          <cell r="I189" t="str">
            <v>TEXT</v>
          </cell>
          <cell r="J189" t="str">
            <v>TBD</v>
          </cell>
          <cell r="K189" t="str">
            <v>TBD</v>
          </cell>
          <cell r="L189" t="str">
            <v>TBD</v>
          </cell>
          <cell r="M189" t="str">
            <v>TBD</v>
          </cell>
          <cell r="N189" t="str">
            <v>TBD</v>
          </cell>
          <cell r="O189" t="str">
            <v>TBD</v>
          </cell>
          <cell r="P189" t="str">
            <v>TBD</v>
          </cell>
          <cell r="Q189" t="str">
            <v>TBD</v>
          </cell>
          <cell r="R189" t="str">
            <v>TBD</v>
          </cell>
          <cell r="S189" t="str">
            <v>TBD</v>
          </cell>
          <cell r="T189" t="str">
            <v>TBD</v>
          </cell>
          <cell r="U189" t="str">
            <v>TBD</v>
          </cell>
          <cell r="V189" t="str">
            <v>TBD</v>
          </cell>
          <cell r="W189" t="str">
            <v>TBD</v>
          </cell>
          <cell r="X189" t="str">
            <v>TBD</v>
          </cell>
          <cell r="Y189" t="str">
            <v>TBD</v>
          </cell>
        </row>
        <row r="190">
          <cell r="D190" t="str">
            <v>Yearly Power Consumption (EU standard) (kWh)</v>
          </cell>
          <cell r="E190" t="str">
            <v/>
          </cell>
          <cell r="F190" t="str">
            <v>N</v>
          </cell>
          <cell r="G190" t="str">
            <v>회로</v>
          </cell>
          <cell r="H190" t="str">
            <v/>
          </cell>
          <cell r="I190" t="str">
            <v>TEXT</v>
          </cell>
          <cell r="J190" t="str">
            <v>TBD</v>
          </cell>
          <cell r="K190" t="str">
            <v>TBD</v>
          </cell>
          <cell r="L190" t="str">
            <v>TBD</v>
          </cell>
          <cell r="M190" t="str">
            <v>TBD</v>
          </cell>
          <cell r="N190" t="str">
            <v>TBD</v>
          </cell>
          <cell r="O190" t="str">
            <v>TBD</v>
          </cell>
          <cell r="P190" t="str">
            <v>TBD</v>
          </cell>
          <cell r="Q190" t="str">
            <v>TBD</v>
          </cell>
          <cell r="R190" t="str">
            <v>TBD</v>
          </cell>
          <cell r="S190" t="str">
            <v>TBD</v>
          </cell>
          <cell r="T190" t="str">
            <v>TBD</v>
          </cell>
          <cell r="U190" t="str">
            <v>TBD</v>
          </cell>
          <cell r="V190" t="str">
            <v>TBD</v>
          </cell>
          <cell r="W190" t="str">
            <v>TBD</v>
          </cell>
          <cell r="X190" t="str">
            <v>TBD</v>
          </cell>
          <cell r="Y190" t="str">
            <v>TBD</v>
          </cell>
        </row>
        <row r="191">
          <cell r="D191" t="str">
            <v>AC Input Power Freq. (Hz)</v>
          </cell>
          <cell r="E191" t="str">
            <v>* 전원 조건 (Hz)_x000D_
* 사양검증 : User Manual / Label Rating/제품규격서 표시 사항 확인 (PRT 사양 비교)</v>
          </cell>
          <cell r="F191" t="str">
            <v>N</v>
          </cell>
          <cell r="G191" t="str">
            <v>회로</v>
          </cell>
          <cell r="H191" t="str">
            <v/>
          </cell>
          <cell r="I191" t="str">
            <v>SELECT</v>
          </cell>
          <cell r="J191" t="str">
            <v>TBD</v>
          </cell>
          <cell r="K191" t="str">
            <v>TBD</v>
          </cell>
          <cell r="L191" t="str">
            <v>TBD</v>
          </cell>
          <cell r="M191" t="str">
            <v>TBD</v>
          </cell>
          <cell r="N191" t="str">
            <v>TBD</v>
          </cell>
          <cell r="O191" t="str">
            <v>TBD</v>
          </cell>
          <cell r="P191" t="str">
            <v>TBD</v>
          </cell>
          <cell r="Q191" t="str">
            <v>TBD</v>
          </cell>
          <cell r="R191" t="str">
            <v>TBD</v>
          </cell>
          <cell r="S191" t="str">
            <v>TBD</v>
          </cell>
          <cell r="T191" t="str">
            <v>TBD</v>
          </cell>
          <cell r="U191" t="str">
            <v>TBD</v>
          </cell>
          <cell r="V191" t="str">
            <v>TBD</v>
          </cell>
          <cell r="W191" t="str">
            <v>TBD</v>
          </cell>
          <cell r="X191" t="str">
            <v>TBD</v>
          </cell>
          <cell r="Y191" t="str">
            <v>TBD</v>
          </cell>
        </row>
        <row r="192">
          <cell r="D192" t="str">
            <v xml:space="preserve">SMPS/IP Board </v>
          </cell>
          <cell r="E192" t="str">
            <v/>
          </cell>
          <cell r="F192" t="str">
            <v>N</v>
          </cell>
          <cell r="G192" t="str">
            <v>회로</v>
          </cell>
          <cell r="H192" t="str">
            <v/>
          </cell>
          <cell r="I192" t="str">
            <v>SELECT</v>
          </cell>
          <cell r="J192" t="str">
            <v>SoluM</v>
          </cell>
          <cell r="K192" t="str">
            <v>SoluM</v>
          </cell>
          <cell r="L192" t="str">
            <v>SoluM</v>
          </cell>
          <cell r="M192" t="str">
            <v>SoluM</v>
          </cell>
          <cell r="N192" t="str">
            <v>SoluM</v>
          </cell>
          <cell r="O192" t="str">
            <v>SoluM</v>
          </cell>
          <cell r="P192" t="str">
            <v>SoluM</v>
          </cell>
          <cell r="Q192" t="str">
            <v>SoluM</v>
          </cell>
          <cell r="R192" t="str">
            <v>SoluM</v>
          </cell>
          <cell r="S192" t="str">
            <v>SoluM</v>
          </cell>
          <cell r="T192" t="str">
            <v>SoluM</v>
          </cell>
          <cell r="U192" t="str">
            <v>SoluM</v>
          </cell>
          <cell r="V192" t="str">
            <v>SoluM</v>
          </cell>
          <cell r="W192" t="str">
            <v>SoluM</v>
          </cell>
          <cell r="X192" t="str">
            <v>SoluM</v>
          </cell>
          <cell r="Y192" t="str">
            <v>SoluM</v>
          </cell>
        </row>
        <row r="193">
          <cell r="D193" t="str">
            <v>Security</v>
          </cell>
          <cell r="E193" t="str">
            <v/>
          </cell>
          <cell r="F193" t="str">
            <v>N</v>
          </cell>
          <cell r="G193" t="str">
            <v>기구</v>
          </cell>
          <cell r="H193" t="str">
            <v/>
          </cell>
          <cell r="I193" t="str">
            <v>NONE</v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</row>
        <row r="194">
          <cell r="D194" t="str">
            <v>Dimension (WxHxD)</v>
          </cell>
          <cell r="E194" t="str">
            <v>* HOTEL TV 모델의 경우, 기구개발담당자는 사양정합성 Check시 Drawing파일(pdf)을 엑셀에  필수로 개체삽입 할 것</v>
          </cell>
          <cell r="F194" t="str">
            <v>N</v>
          </cell>
          <cell r="G194" t="str">
            <v>기구</v>
          </cell>
          <cell r="H194" t="str">
            <v/>
          </cell>
          <cell r="I194" t="str">
            <v>NONE</v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</row>
        <row r="195">
          <cell r="D195" t="str">
            <v>Set Size without Stand (mm)</v>
          </cell>
          <cell r="E195" t="str">
            <v>* 사양검증 : User Manual /Packing Case/ 제품 규격서 표시 사항 확인 (PRT 사양 비교)_x000D_
※ PVI : Set without Stand (WxHxD)</v>
          </cell>
          <cell r="F195" t="str">
            <v>N</v>
          </cell>
          <cell r="G195" t="str">
            <v>기구</v>
          </cell>
          <cell r="H195" t="str">
            <v/>
          </cell>
          <cell r="I195" t="str">
            <v>TEXT</v>
          </cell>
          <cell r="J195" t="str">
            <v>1105.2 x 643.7 x 63.6</v>
          </cell>
          <cell r="K195" t="str">
            <v>972.4 x 569.0 x 60.6</v>
          </cell>
          <cell r="L195" t="str">
            <v>TBD</v>
          </cell>
          <cell r="M195" t="str">
            <v>TBD</v>
          </cell>
          <cell r="N195" t="str">
            <v>1105.2 x 643.7 x 63.6</v>
          </cell>
          <cell r="O195" t="str">
            <v>972.4 x 569.0 x 60.6</v>
          </cell>
          <cell r="P195" t="str">
            <v>TBD</v>
          </cell>
          <cell r="Q195" t="str">
            <v>TBD</v>
          </cell>
          <cell r="R195" t="str">
            <v>TBD</v>
          </cell>
          <cell r="S195" t="str">
            <v>TBD</v>
          </cell>
          <cell r="T195" t="str">
            <v>TBD</v>
          </cell>
          <cell r="U195" t="str">
            <v>TBD</v>
          </cell>
          <cell r="V195" t="str">
            <v>TBD</v>
          </cell>
          <cell r="W195" t="str">
            <v>TBD</v>
          </cell>
          <cell r="X195" t="str">
            <v>TBD</v>
          </cell>
          <cell r="Y195" t="str">
            <v>TBD</v>
          </cell>
        </row>
        <row r="196">
          <cell r="D196" t="str">
            <v>Set Size with Stand (mm)</v>
          </cell>
          <cell r="E196" t="str">
            <v>* 사양검증 : User Manual /Packing Case/ 제품 규격서 표시 사항 확인 (PRT 사양 비교)_x000D_
※ PVI : Set with Stand  (WxHxD)</v>
          </cell>
          <cell r="F196" t="str">
            <v>N</v>
          </cell>
          <cell r="G196" t="str">
            <v>기구</v>
          </cell>
          <cell r="H196" t="str">
            <v/>
          </cell>
          <cell r="I196" t="str">
            <v>TEXT</v>
          </cell>
          <cell r="J196" t="str">
            <v>1105.2 x 721.2 x 296.7</v>
          </cell>
          <cell r="K196" t="str">
            <v>972.4 x 645.5 x 296.7</v>
          </cell>
          <cell r="L196" t="str">
            <v>TBD</v>
          </cell>
          <cell r="M196" t="str">
            <v>TBD</v>
          </cell>
          <cell r="N196" t="str">
            <v>1105.2 x 721.2 x 296.7</v>
          </cell>
          <cell r="O196" t="str">
            <v>972.4 x 645.5 x 296.7</v>
          </cell>
          <cell r="P196" t="str">
            <v>TBD</v>
          </cell>
          <cell r="Q196" t="str">
            <v>TBD</v>
          </cell>
          <cell r="R196" t="str">
            <v>TBD</v>
          </cell>
          <cell r="S196" t="str">
            <v>TBD</v>
          </cell>
          <cell r="T196" t="str">
            <v>TBD</v>
          </cell>
          <cell r="U196" t="str">
            <v>TBD</v>
          </cell>
          <cell r="V196" t="str">
            <v>TBD</v>
          </cell>
          <cell r="W196" t="str">
            <v>TBD</v>
          </cell>
          <cell r="X196" t="str">
            <v>TBD</v>
          </cell>
          <cell r="Y196" t="str">
            <v>TBD</v>
          </cell>
        </row>
        <row r="197">
          <cell r="D197" t="str">
            <v>Package Size (mm)</v>
          </cell>
          <cell r="E197" t="str">
            <v>* 사양검증 : User Manual /Packing Case/ 제품 규격서 표시 사항 확인 (PRT 사양 비교)</v>
          </cell>
          <cell r="F197" t="str">
            <v>N</v>
          </cell>
          <cell r="G197" t="str">
            <v>기구</v>
          </cell>
          <cell r="H197" t="str">
            <v/>
          </cell>
          <cell r="I197" t="str">
            <v>TEXT</v>
          </cell>
          <cell r="J197" t="str">
            <v>1186.0 x 721.0 x 153.0</v>
          </cell>
          <cell r="K197" t="str">
            <v>1109.0 x 148.0 x 667.0</v>
          </cell>
          <cell r="L197" t="str">
            <v>TBD</v>
          </cell>
          <cell r="M197" t="str">
            <v>TBD</v>
          </cell>
          <cell r="N197" t="str">
            <v>1186.0 x 721.0 x 153.0</v>
          </cell>
          <cell r="O197" t="str">
            <v>1109.0 x 148.0 x 667.0</v>
          </cell>
          <cell r="P197" t="str">
            <v>TBD</v>
          </cell>
          <cell r="Q197" t="str">
            <v>TBD</v>
          </cell>
          <cell r="R197" t="str">
            <v>TBD</v>
          </cell>
          <cell r="S197" t="str">
            <v>TBD</v>
          </cell>
          <cell r="T197" t="str">
            <v>TBD</v>
          </cell>
          <cell r="U197" t="str">
            <v>TBD</v>
          </cell>
          <cell r="V197" t="str">
            <v>TBD</v>
          </cell>
          <cell r="W197" t="str">
            <v>TBD</v>
          </cell>
          <cell r="X197" t="str">
            <v>TBD</v>
          </cell>
          <cell r="Y197" t="str">
            <v>TBD</v>
          </cell>
        </row>
        <row r="198">
          <cell r="D198" t="str">
            <v>Stand Dim (WxD)</v>
          </cell>
          <cell r="E198" t="str">
            <v>SET 거치가 가능한 스탠드의 폭, 깊이 정보 (CDMS &gt; Stand Dimension Spec I/F)</v>
          </cell>
          <cell r="F198" t="str">
            <v>N</v>
          </cell>
          <cell r="G198" t="str">
            <v>기구</v>
          </cell>
          <cell r="H198" t="str">
            <v/>
          </cell>
          <cell r="I198" t="str">
            <v>NONE</v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</row>
        <row r="199">
          <cell r="D199" t="str">
            <v>Stand (Basic)</v>
          </cell>
          <cell r="E199" t="str">
            <v>"* SET 기본 거치 상태_x000D_
* Stand가 없는 경우 CDMS 를 통해 N/A 처리됨"</v>
          </cell>
          <cell r="F199" t="str">
            <v>N</v>
          </cell>
          <cell r="G199" t="str">
            <v>기구</v>
          </cell>
          <cell r="H199" t="str">
            <v/>
          </cell>
          <cell r="I199" t="str">
            <v>TEXT</v>
          </cell>
          <cell r="J199" t="str">
            <v>681.8 x 296.7</v>
          </cell>
          <cell r="K199" t="str">
            <v>681.8 x 296.7</v>
          </cell>
          <cell r="L199" t="str">
            <v/>
          </cell>
          <cell r="M199" t="str">
            <v/>
          </cell>
          <cell r="N199" t="str">
            <v>681.8 x 296.7</v>
          </cell>
          <cell r="O199" t="str">
            <v>681.8 x 296.7</v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</row>
        <row r="200">
          <cell r="D200" t="str">
            <v>Stand (Minimum)</v>
          </cell>
          <cell r="E200" t="str">
            <v>"* 변경 가능한 거치 상태 최소사이즈_x000D_
* Stand가 없는 경우 CDMS 를 통해 N/A 처리됨"</v>
          </cell>
          <cell r="F200" t="str">
            <v>N</v>
          </cell>
          <cell r="G200" t="str">
            <v>기구</v>
          </cell>
          <cell r="H200" t="str">
            <v/>
          </cell>
          <cell r="I200" t="str">
            <v>TEXT</v>
          </cell>
          <cell r="J200" t="str">
            <v>N/A</v>
          </cell>
          <cell r="K200" t="str">
            <v>N/A</v>
          </cell>
          <cell r="L200" t="str">
            <v/>
          </cell>
          <cell r="M200" t="str">
            <v/>
          </cell>
          <cell r="N200" t="str">
            <v>N/A</v>
          </cell>
          <cell r="O200" t="str">
            <v>N/A</v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</row>
        <row r="201">
          <cell r="D201" t="str">
            <v>Weight</v>
          </cell>
          <cell r="E201" t="str">
            <v/>
          </cell>
          <cell r="F201" t="str">
            <v>N</v>
          </cell>
          <cell r="G201" t="str">
            <v>기구</v>
          </cell>
          <cell r="H201" t="str">
            <v/>
          </cell>
          <cell r="I201" t="str">
            <v>NONE</v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</row>
        <row r="202">
          <cell r="D202" t="str">
            <v>Set Weight without Stand (kg)</v>
          </cell>
          <cell r="E202" t="str">
            <v>* 사양검증 : User Manual /Packing Case/ 제품 규격서 표시 사항 확인 (PRT 사양 비교)</v>
          </cell>
          <cell r="F202" t="str">
            <v>N</v>
          </cell>
          <cell r="G202" t="str">
            <v>기구</v>
          </cell>
          <cell r="H202" t="str">
            <v/>
          </cell>
          <cell r="I202" t="str">
            <v>TEXT</v>
          </cell>
          <cell r="J202" t="str">
            <v>13.0</v>
          </cell>
          <cell r="K202" t="str">
            <v>9.5</v>
          </cell>
          <cell r="L202" t="str">
            <v>TBD</v>
          </cell>
          <cell r="M202" t="str">
            <v>TBD</v>
          </cell>
          <cell r="N202" t="str">
            <v>13.0</v>
          </cell>
          <cell r="O202" t="str">
            <v>9.5</v>
          </cell>
          <cell r="P202" t="str">
            <v>TBD</v>
          </cell>
          <cell r="Q202" t="str">
            <v>TBD</v>
          </cell>
          <cell r="R202" t="str">
            <v>TBD</v>
          </cell>
          <cell r="S202" t="str">
            <v>TBD</v>
          </cell>
          <cell r="T202" t="str">
            <v>TBD</v>
          </cell>
          <cell r="U202" t="str">
            <v>TBD</v>
          </cell>
          <cell r="V202" t="str">
            <v>TBD</v>
          </cell>
          <cell r="W202" t="str">
            <v>TBD</v>
          </cell>
          <cell r="X202" t="str">
            <v>TBD</v>
          </cell>
          <cell r="Y202" t="str">
            <v>TBD</v>
          </cell>
        </row>
        <row r="203">
          <cell r="D203" t="str">
            <v>Set Weight with Stand (kg)</v>
          </cell>
          <cell r="E203" t="str">
            <v>* 사양검증 : User Manual /Packing Case/ 제품 규격서 표시 사항 확인 (PRT 사양 비교)</v>
          </cell>
          <cell r="F203" t="str">
            <v>N</v>
          </cell>
          <cell r="G203" t="str">
            <v>기구</v>
          </cell>
          <cell r="H203" t="str">
            <v/>
          </cell>
          <cell r="I203" t="str">
            <v>TEXT</v>
          </cell>
          <cell r="J203" t="str">
            <v>14.6</v>
          </cell>
          <cell r="K203" t="str">
            <v>11.1</v>
          </cell>
          <cell r="L203" t="str">
            <v>TBD</v>
          </cell>
          <cell r="M203" t="str">
            <v>TBD</v>
          </cell>
          <cell r="N203" t="str">
            <v>14.6</v>
          </cell>
          <cell r="O203" t="str">
            <v>11.1</v>
          </cell>
          <cell r="P203" t="str">
            <v>TBD</v>
          </cell>
          <cell r="Q203" t="str">
            <v>TBD</v>
          </cell>
          <cell r="R203" t="str">
            <v>TBD</v>
          </cell>
          <cell r="S203" t="str">
            <v>TBD</v>
          </cell>
          <cell r="T203" t="str">
            <v>TBD</v>
          </cell>
          <cell r="U203" t="str">
            <v>TBD</v>
          </cell>
          <cell r="V203" t="str">
            <v>TBD</v>
          </cell>
          <cell r="W203" t="str">
            <v>TBD</v>
          </cell>
          <cell r="X203" t="str">
            <v>TBD</v>
          </cell>
          <cell r="Y203" t="str">
            <v>TBD</v>
          </cell>
        </row>
        <row r="204">
          <cell r="D204" t="str">
            <v>Package Weight (kg)</v>
          </cell>
          <cell r="E204" t="str">
            <v>* 사양검증 : User Manual /Packing Case/ 제품 규격서 표시 사항 확인 (PRT 사양 비교)</v>
          </cell>
          <cell r="F204" t="str">
            <v>N</v>
          </cell>
          <cell r="G204" t="str">
            <v>기구</v>
          </cell>
          <cell r="H204" t="str">
            <v/>
          </cell>
          <cell r="I204" t="str">
            <v>TEXT</v>
          </cell>
          <cell r="J204" t="str">
            <v>17.1</v>
          </cell>
          <cell r="K204" t="str">
            <v>13.3</v>
          </cell>
          <cell r="L204" t="str">
            <v>TBD</v>
          </cell>
          <cell r="M204" t="str">
            <v>TBD</v>
          </cell>
          <cell r="N204" t="str">
            <v>17.1</v>
          </cell>
          <cell r="O204" t="str">
            <v>13.3</v>
          </cell>
          <cell r="P204" t="str">
            <v>TBD</v>
          </cell>
          <cell r="Q204" t="str">
            <v>TBD</v>
          </cell>
          <cell r="R204" t="str">
            <v>TBD</v>
          </cell>
          <cell r="S204" t="str">
            <v>TBD</v>
          </cell>
          <cell r="T204" t="str">
            <v>TBD</v>
          </cell>
          <cell r="U204" t="str">
            <v>TBD</v>
          </cell>
          <cell r="V204" t="str">
            <v>TBD</v>
          </cell>
          <cell r="W204" t="str">
            <v>TBD</v>
          </cell>
          <cell r="X204" t="str">
            <v>TBD</v>
          </cell>
          <cell r="Y204" t="str">
            <v>TBD</v>
          </cell>
        </row>
        <row r="205">
          <cell r="D205" t="str">
            <v>Loading Quantity</v>
          </cell>
          <cell r="E205" t="str">
            <v/>
          </cell>
          <cell r="F205" t="str">
            <v>N</v>
          </cell>
          <cell r="G205" t="str">
            <v>기구</v>
          </cell>
          <cell r="H205" t="str">
            <v/>
          </cell>
          <cell r="I205" t="str">
            <v>NONE</v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</row>
        <row r="206">
          <cell r="D206" t="str">
            <v>Accessory</v>
          </cell>
          <cell r="E206" t="str">
            <v/>
          </cell>
          <cell r="F206" t="str">
            <v>Y</v>
          </cell>
          <cell r="G206" t="str">
            <v>회로</v>
          </cell>
          <cell r="H206" t="str">
            <v/>
          </cell>
          <cell r="I206" t="str">
            <v>NONE</v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</row>
        <row r="207">
          <cell r="D207" t="str">
            <v>Voice Agent Support</v>
          </cell>
          <cell r="E207" t="str">
            <v>* 원거리 음성인식용 외장 Accessory인 Voice Agent와의 호환성 지원 여부</v>
          </cell>
          <cell r="F207" t="str">
            <v>Y</v>
          </cell>
          <cell r="G207" t="str">
            <v>S/W</v>
          </cell>
          <cell r="H207" t="str">
            <v/>
          </cell>
          <cell r="I207" t="str">
            <v>SELECT</v>
          </cell>
          <cell r="J207" t="str">
            <v>N/A</v>
          </cell>
          <cell r="K207" t="str">
            <v>N/A</v>
          </cell>
          <cell r="L207" t="str">
            <v>N/A</v>
          </cell>
          <cell r="M207" t="str">
            <v>N/A</v>
          </cell>
          <cell r="N207" t="str">
            <v>N/A</v>
          </cell>
          <cell r="O207" t="str">
            <v>N/A</v>
          </cell>
          <cell r="P207" t="str">
            <v>N/A</v>
          </cell>
          <cell r="Q207" t="str">
            <v>N/A</v>
          </cell>
          <cell r="R207" t="str">
            <v>N/A</v>
          </cell>
          <cell r="S207" t="str">
            <v>N/A</v>
          </cell>
          <cell r="T207" t="str">
            <v>N/A</v>
          </cell>
          <cell r="U207" t="str">
            <v>N/A</v>
          </cell>
          <cell r="V207" t="str">
            <v>N/A</v>
          </cell>
          <cell r="W207" t="str">
            <v>N/A</v>
          </cell>
          <cell r="X207" t="str">
            <v>N/A</v>
          </cell>
          <cell r="Y207" t="str">
            <v>N/A</v>
          </cell>
        </row>
        <row r="208">
          <cell r="D208" t="str">
            <v>Remote Controller Model</v>
          </cell>
          <cell r="E208" t="str">
            <v>* 리모컨 모델명 (배터리 포함)_x000D_
* Accessory 사양검증 : User Manual /QSG/ BOM 표시 사항 확인 (PRT 사양 비교)</v>
          </cell>
          <cell r="F208" t="str">
            <v>Y</v>
          </cell>
          <cell r="G208" t="str">
            <v>회로</v>
          </cell>
          <cell r="H208" t="str">
            <v/>
          </cell>
          <cell r="I208" t="str">
            <v>TEXT</v>
          </cell>
          <cell r="J208" t="str">
            <v>TM1240A</v>
          </cell>
          <cell r="K208" t="str">
            <v>TM1240A</v>
          </cell>
          <cell r="L208" t="str">
            <v>TM1240A</v>
          </cell>
          <cell r="M208" t="str">
            <v>TM1240A</v>
          </cell>
          <cell r="N208" t="str">
            <v>TM1240A</v>
          </cell>
          <cell r="O208" t="str">
            <v>TM1240A</v>
          </cell>
          <cell r="P208" t="str">
            <v>TM1240A</v>
          </cell>
          <cell r="Q208" t="str">
            <v>TM1240A</v>
          </cell>
          <cell r="R208" t="str">
            <v>TM1240A</v>
          </cell>
          <cell r="S208" t="str">
            <v>TM1240A</v>
          </cell>
          <cell r="T208" t="str">
            <v>TM1240A</v>
          </cell>
          <cell r="U208" t="str">
            <v>TM1240A</v>
          </cell>
          <cell r="V208" t="str">
            <v>TM1240A</v>
          </cell>
          <cell r="W208" t="str">
            <v>TM1240A</v>
          </cell>
          <cell r="X208" t="str">
            <v>TM1240A</v>
          </cell>
          <cell r="Y208" t="str">
            <v>TM1240A</v>
          </cell>
        </row>
        <row r="209">
          <cell r="D209" t="str">
            <v>Remote Controller Code No</v>
          </cell>
          <cell r="E209" t="str">
            <v/>
          </cell>
          <cell r="F209" t="str">
            <v>N</v>
          </cell>
          <cell r="G209" t="str">
            <v>회로</v>
          </cell>
          <cell r="H209" t="str">
            <v/>
          </cell>
          <cell r="I209" t="str">
            <v>TEXT</v>
          </cell>
          <cell r="J209" t="str">
            <v>BN59-01268D</v>
          </cell>
          <cell r="K209" t="str">
            <v>BN59-01268D</v>
          </cell>
          <cell r="L209" t="str">
            <v>BN59-01268D</v>
          </cell>
          <cell r="M209" t="str">
            <v>BN59-01268D</v>
          </cell>
          <cell r="N209" t="str">
            <v>BN59-01268D</v>
          </cell>
          <cell r="O209" t="str">
            <v>BN59-01268D</v>
          </cell>
          <cell r="P209" t="str">
            <v>BN59-01268D</v>
          </cell>
          <cell r="Q209" t="str">
            <v>BN59-01268D</v>
          </cell>
          <cell r="R209" t="str">
            <v>BN59-01268D</v>
          </cell>
          <cell r="S209" t="str">
            <v>BN59-01268D</v>
          </cell>
          <cell r="T209" t="str">
            <v>BN59-01268D</v>
          </cell>
          <cell r="U209" t="str">
            <v>BN59-01268D</v>
          </cell>
          <cell r="V209" t="str">
            <v>BN59-01268D</v>
          </cell>
          <cell r="W209" t="str">
            <v>BN59-01268D</v>
          </cell>
          <cell r="X209" t="str">
            <v>BN59-01268D</v>
          </cell>
          <cell r="Y209" t="str">
            <v>BN59-01268D</v>
          </cell>
        </row>
        <row r="210">
          <cell r="D210" t="str">
            <v>Battery (for Remote Control)</v>
          </cell>
          <cell r="E210" t="str">
            <v>* 배터리 Inbox 여부_x000D_
* Accessory 사양검증 : User Manual /QSG/ BOM 표시 사항 확인 (PRT 사양 비교)</v>
          </cell>
          <cell r="F210" t="str">
            <v>Y</v>
          </cell>
          <cell r="G210" t="str">
            <v>회로</v>
          </cell>
          <cell r="H210" t="str">
            <v/>
          </cell>
          <cell r="I210" t="str">
            <v>SELECT</v>
          </cell>
          <cell r="J210" t="str">
            <v>Yes</v>
          </cell>
          <cell r="K210" t="str">
            <v>Yes</v>
          </cell>
          <cell r="L210" t="str">
            <v>Yes</v>
          </cell>
          <cell r="M210" t="str">
            <v>Yes</v>
          </cell>
          <cell r="N210" t="str">
            <v>Yes</v>
          </cell>
          <cell r="O210" t="str">
            <v>Yes</v>
          </cell>
          <cell r="P210" t="str">
            <v>Yes</v>
          </cell>
          <cell r="Q210" t="str">
            <v>Yes</v>
          </cell>
          <cell r="R210" t="str">
            <v>Yes</v>
          </cell>
          <cell r="S210" t="str">
            <v>Yes</v>
          </cell>
          <cell r="T210" t="str">
            <v>Yes</v>
          </cell>
          <cell r="U210" t="str">
            <v>Yes</v>
          </cell>
          <cell r="V210" t="str">
            <v>Yes</v>
          </cell>
          <cell r="W210" t="str">
            <v>Yes</v>
          </cell>
          <cell r="X210" t="str">
            <v>Yes</v>
          </cell>
          <cell r="Y210" t="str">
            <v>Yes</v>
          </cell>
        </row>
        <row r="211">
          <cell r="D211" t="str">
            <v>Samsung Smart Remote (Included)</v>
          </cell>
          <cell r="E211" t="str">
            <v>* Smart TV 사용시 편리한 Smart Control Inbox 여부_x000D_
* Accessory 사양검증 : User Manual /QSG/ BOM 표시 사항 확인 (PRT 사양 비교)</v>
          </cell>
          <cell r="F211" t="str">
            <v>Y</v>
          </cell>
          <cell r="G211" t="str">
            <v>회로</v>
          </cell>
          <cell r="H211" t="str">
            <v/>
          </cell>
          <cell r="I211" t="str">
            <v>SELECT</v>
          </cell>
          <cell r="J211" t="str">
            <v>N/A</v>
          </cell>
          <cell r="K211" t="str">
            <v>N/A</v>
          </cell>
          <cell r="L211" t="str">
            <v>N/A</v>
          </cell>
          <cell r="M211" t="str">
            <v>N/A</v>
          </cell>
          <cell r="N211" t="str">
            <v>N/A</v>
          </cell>
          <cell r="O211" t="str">
            <v>N/A</v>
          </cell>
          <cell r="P211" t="str">
            <v>N/A</v>
          </cell>
          <cell r="Q211" t="str">
            <v>N/A</v>
          </cell>
          <cell r="R211" t="str">
            <v>N/A</v>
          </cell>
          <cell r="S211" t="str">
            <v>N/A</v>
          </cell>
          <cell r="T211" t="str">
            <v>N/A</v>
          </cell>
          <cell r="U211" t="str">
            <v>N/A</v>
          </cell>
          <cell r="V211" t="str">
            <v>N/A</v>
          </cell>
          <cell r="W211" t="str">
            <v>N/A</v>
          </cell>
          <cell r="X211" t="str">
            <v>N/A</v>
          </cell>
          <cell r="Y211" t="str">
            <v>N/A</v>
          </cell>
        </row>
        <row r="212">
          <cell r="D212" t="str">
            <v>No Gap Wall-mount</v>
          </cell>
          <cell r="E212" t="str">
            <v>* 심플 월 마운트 지원 여부</v>
          </cell>
          <cell r="F212" t="str">
            <v>Y</v>
          </cell>
          <cell r="G212" t="str">
            <v>기구</v>
          </cell>
          <cell r="H212" t="str">
            <v/>
          </cell>
          <cell r="I212" t="str">
            <v>SELECT</v>
          </cell>
          <cell r="J212" t="str">
            <v>N/A</v>
          </cell>
          <cell r="K212" t="str">
            <v>N/A</v>
          </cell>
          <cell r="L212" t="str">
            <v>N/A</v>
          </cell>
          <cell r="M212" t="str">
            <v>N/A</v>
          </cell>
          <cell r="N212" t="str">
            <v>N/A</v>
          </cell>
          <cell r="O212" t="str">
            <v>N/A</v>
          </cell>
          <cell r="P212" t="str">
            <v>N/A</v>
          </cell>
          <cell r="Q212" t="str">
            <v>N/A</v>
          </cell>
          <cell r="R212" t="str">
            <v>N/A</v>
          </cell>
          <cell r="S212" t="str">
            <v>N/A</v>
          </cell>
          <cell r="T212" t="str">
            <v>N/A</v>
          </cell>
          <cell r="U212" t="str">
            <v>N/A</v>
          </cell>
          <cell r="V212" t="str">
            <v>N/A</v>
          </cell>
          <cell r="W212" t="str">
            <v>N/A</v>
          </cell>
          <cell r="X212" t="str">
            <v>N/A</v>
          </cell>
          <cell r="Y212" t="str">
            <v>N/A</v>
          </cell>
        </row>
        <row r="213">
          <cell r="D213" t="str">
            <v>Optional Stand Support</v>
          </cell>
          <cell r="E213" t="str">
            <v>별매 스탠드 지원 여부 (Studio, Gravity, Floor)</v>
          </cell>
          <cell r="F213" t="str">
            <v>Y</v>
          </cell>
          <cell r="G213" t="str">
            <v>기구</v>
          </cell>
          <cell r="H213" t="str">
            <v/>
          </cell>
          <cell r="I213" t="str">
            <v>SELECT</v>
          </cell>
          <cell r="J213" t="str">
            <v>N/A</v>
          </cell>
          <cell r="K213" t="str">
            <v>N/A</v>
          </cell>
          <cell r="L213" t="str">
            <v>N/A</v>
          </cell>
          <cell r="M213" t="str">
            <v>N/A</v>
          </cell>
          <cell r="N213" t="str">
            <v>N/A</v>
          </cell>
          <cell r="O213" t="str">
            <v>N/A</v>
          </cell>
          <cell r="P213" t="str">
            <v>N/A</v>
          </cell>
          <cell r="Q213" t="str">
            <v>N/A</v>
          </cell>
          <cell r="R213" t="str">
            <v>N/A</v>
          </cell>
          <cell r="S213" t="str">
            <v>N/A</v>
          </cell>
          <cell r="T213" t="str">
            <v>N/A</v>
          </cell>
          <cell r="U213" t="str">
            <v>N/A</v>
          </cell>
          <cell r="V213" t="str">
            <v>N/A</v>
          </cell>
          <cell r="W213" t="str">
            <v>N/A</v>
          </cell>
          <cell r="X213" t="str">
            <v>N/A</v>
          </cell>
          <cell r="Y213" t="str">
            <v>N/A</v>
          </cell>
        </row>
        <row r="214">
          <cell r="D214" t="str">
            <v>Mini Wall Mount Support</v>
          </cell>
          <cell r="E214" t="str">
            <v>* Mini Wall Mount 지원 여부_x000D_
* Accessory 사양검증 : User Manual /QSG/ BOM 표시 사항 확인 (PRT 사양 비교)</v>
          </cell>
          <cell r="F214" t="str">
            <v>Y</v>
          </cell>
          <cell r="G214" t="str">
            <v>기구</v>
          </cell>
          <cell r="H214" t="str">
            <v/>
          </cell>
          <cell r="I214" t="str">
            <v>SELECT</v>
          </cell>
          <cell r="J214" t="str">
            <v>Yes</v>
          </cell>
          <cell r="K214" t="str">
            <v>Yes</v>
          </cell>
          <cell r="L214" t="str">
            <v>Yes</v>
          </cell>
          <cell r="M214" t="str">
            <v>Yes</v>
          </cell>
          <cell r="N214" t="str">
            <v>Yes</v>
          </cell>
          <cell r="O214" t="str">
            <v>Yes</v>
          </cell>
          <cell r="P214" t="str">
            <v>Yes</v>
          </cell>
          <cell r="Q214" t="str">
            <v>Yes</v>
          </cell>
          <cell r="R214" t="str">
            <v>Yes</v>
          </cell>
          <cell r="S214" t="str">
            <v>Yes</v>
          </cell>
          <cell r="T214" t="str">
            <v>Yes</v>
          </cell>
          <cell r="U214" t="str">
            <v>Yes</v>
          </cell>
          <cell r="V214" t="str">
            <v>Yes</v>
          </cell>
          <cell r="W214" t="str">
            <v>Yes</v>
          </cell>
          <cell r="X214" t="str">
            <v>Yes</v>
          </cell>
          <cell r="Y214" t="str">
            <v>Yes</v>
          </cell>
        </row>
        <row r="215">
          <cell r="D215" t="str">
            <v>VESA Wall Mount Support</v>
          </cell>
          <cell r="E215" t="str">
            <v>* Vesa 규격 Wall Mount 지원 여부_x000D_
* Accessory 사양검증 : User Manual /QSG/ BOM 표시 사항 확인 (PRT 사양 비교)</v>
          </cell>
          <cell r="F215" t="str">
            <v>Y</v>
          </cell>
          <cell r="G215" t="str">
            <v>기구</v>
          </cell>
          <cell r="H215" t="str">
            <v/>
          </cell>
          <cell r="I215" t="str">
            <v>SELECT</v>
          </cell>
          <cell r="J215" t="str">
            <v>Yes</v>
          </cell>
          <cell r="K215" t="str">
            <v>Yes</v>
          </cell>
          <cell r="L215" t="str">
            <v>Yes</v>
          </cell>
          <cell r="M215" t="str">
            <v>Yes</v>
          </cell>
          <cell r="N215" t="str">
            <v>Yes</v>
          </cell>
          <cell r="O215" t="str">
            <v>Yes</v>
          </cell>
          <cell r="P215" t="str">
            <v>Yes</v>
          </cell>
          <cell r="Q215" t="str">
            <v>Yes</v>
          </cell>
          <cell r="R215" t="str">
            <v>Yes</v>
          </cell>
          <cell r="S215" t="str">
            <v>Yes</v>
          </cell>
          <cell r="T215" t="str">
            <v>Yes</v>
          </cell>
          <cell r="U215" t="str">
            <v>Yes</v>
          </cell>
          <cell r="V215" t="str">
            <v>Yes</v>
          </cell>
          <cell r="W215" t="str">
            <v>Yes</v>
          </cell>
          <cell r="X215" t="str">
            <v>Yes</v>
          </cell>
          <cell r="Y215" t="str">
            <v>Yes</v>
          </cell>
        </row>
        <row r="216">
          <cell r="D216" t="str">
            <v>Customizable Bezel Support (The Frame)</v>
          </cell>
          <cell r="E216" t="str">
            <v>Customizable Bezel 지원 여부</v>
          </cell>
          <cell r="F216" t="str">
            <v>Y</v>
          </cell>
          <cell r="G216" t="str">
            <v>기구</v>
          </cell>
          <cell r="H216" t="str">
            <v/>
          </cell>
          <cell r="I216" t="str">
            <v>SELECT</v>
          </cell>
          <cell r="J216" t="str">
            <v>N/A</v>
          </cell>
          <cell r="K216" t="str">
            <v>N/A</v>
          </cell>
          <cell r="L216" t="str">
            <v>N/A</v>
          </cell>
          <cell r="M216" t="str">
            <v>N/A</v>
          </cell>
          <cell r="N216" t="str">
            <v>N/A</v>
          </cell>
          <cell r="O216" t="str">
            <v>N/A</v>
          </cell>
          <cell r="P216" t="str">
            <v>N/A</v>
          </cell>
          <cell r="Q216" t="str">
            <v>N/A</v>
          </cell>
          <cell r="R216" t="str">
            <v>N/A</v>
          </cell>
          <cell r="S216" t="str">
            <v>N/A</v>
          </cell>
          <cell r="T216" t="str">
            <v>N/A</v>
          </cell>
          <cell r="U216" t="str">
            <v>N/A</v>
          </cell>
          <cell r="V216" t="str">
            <v>N/A</v>
          </cell>
          <cell r="W216" t="str">
            <v>N/A</v>
          </cell>
          <cell r="X216" t="str">
            <v>N/A</v>
          </cell>
          <cell r="Y216" t="str">
            <v>N/A</v>
          </cell>
        </row>
        <row r="217">
          <cell r="D217" t="str">
            <v>TV Key Dongle (Included)</v>
          </cell>
          <cell r="E217" t="str">
            <v>* TV Key Dongle 인박스 여부</v>
          </cell>
          <cell r="F217" t="str">
            <v>Y</v>
          </cell>
          <cell r="G217" t="str">
            <v>회로</v>
          </cell>
          <cell r="H217" t="str">
            <v/>
          </cell>
          <cell r="I217" t="str">
            <v>SELECT</v>
          </cell>
          <cell r="J217" t="str">
            <v>N/A</v>
          </cell>
          <cell r="K217" t="str">
            <v>N/A</v>
          </cell>
          <cell r="L217" t="str">
            <v>N/A</v>
          </cell>
          <cell r="M217" t="str">
            <v>N/A</v>
          </cell>
          <cell r="N217" t="str">
            <v>N/A</v>
          </cell>
          <cell r="O217" t="str">
            <v>N/A</v>
          </cell>
          <cell r="P217" t="str">
            <v>N/A</v>
          </cell>
          <cell r="Q217" t="str">
            <v>N/A</v>
          </cell>
          <cell r="R217" t="str">
            <v>N/A</v>
          </cell>
          <cell r="S217" t="str">
            <v>N/A</v>
          </cell>
          <cell r="T217" t="str">
            <v>N/A</v>
          </cell>
          <cell r="U217" t="str">
            <v>N/A</v>
          </cell>
          <cell r="V217" t="str">
            <v>N/A</v>
          </cell>
          <cell r="W217" t="str">
            <v>N/A</v>
          </cell>
          <cell r="X217" t="str">
            <v>N/A</v>
          </cell>
          <cell r="Y217" t="str">
            <v>N/A</v>
          </cell>
        </row>
        <row r="218">
          <cell r="D218" t="str">
            <v>Composite to Scart Gender (Included)</v>
          </cell>
          <cell r="E218" t="str">
            <v>* Composite to Scart Gender 인박스 여부
Accessory 사양검증 : User Manual /QSG/ BOM 표시 사항 확인 (PRT 사양 비교)</v>
          </cell>
          <cell r="F218" t="str">
            <v>Y</v>
          </cell>
          <cell r="G218" t="str">
            <v>S/W</v>
          </cell>
          <cell r="H218" t="str">
            <v/>
          </cell>
          <cell r="I218" t="str">
            <v>SELECT</v>
          </cell>
          <cell r="J218" t="str">
            <v>N/A</v>
          </cell>
          <cell r="K218" t="str">
            <v>N/A</v>
          </cell>
          <cell r="L218" t="str">
            <v>N/A</v>
          </cell>
          <cell r="M218" t="str">
            <v>N/A</v>
          </cell>
          <cell r="N218" t="str">
            <v>N/A</v>
          </cell>
          <cell r="O218" t="str">
            <v>N/A</v>
          </cell>
          <cell r="P218" t="str">
            <v>N/A</v>
          </cell>
          <cell r="Q218" t="str">
            <v>N/A</v>
          </cell>
          <cell r="R218" t="str">
            <v>N/A</v>
          </cell>
          <cell r="S218" t="str">
            <v>N/A</v>
          </cell>
          <cell r="T218" t="str">
            <v>N/A</v>
          </cell>
          <cell r="U218" t="str">
            <v>N/A</v>
          </cell>
          <cell r="V218" t="str">
            <v>N/A</v>
          </cell>
          <cell r="W218" t="str">
            <v>N/A</v>
          </cell>
          <cell r="X218" t="str">
            <v>N/A</v>
          </cell>
          <cell r="Y218" t="str">
            <v>N/A</v>
          </cell>
        </row>
        <row r="219">
          <cell r="D219" t="str">
            <v>User Manual</v>
          </cell>
          <cell r="E219" t="str">
            <v>* 사용 설명서 인박스 여부_x000D_
* Accessory 사양검증 : User Manual /QSG/ BOM 표시 사항 확인 (PRT 사양 비교)</v>
          </cell>
          <cell r="F219" t="str">
            <v>Y</v>
          </cell>
          <cell r="G219" t="str">
            <v>회로</v>
          </cell>
          <cell r="H219" t="str">
            <v/>
          </cell>
          <cell r="I219" t="str">
            <v>SELECT</v>
          </cell>
          <cell r="J219" t="str">
            <v>Yes</v>
          </cell>
          <cell r="K219" t="str">
            <v>Yes</v>
          </cell>
          <cell r="L219" t="str">
            <v>Yes</v>
          </cell>
          <cell r="M219" t="str">
            <v>Yes</v>
          </cell>
          <cell r="N219" t="str">
            <v>Yes</v>
          </cell>
          <cell r="O219" t="str">
            <v>Yes</v>
          </cell>
          <cell r="P219" t="str">
            <v>Yes</v>
          </cell>
          <cell r="Q219" t="str">
            <v>Yes</v>
          </cell>
          <cell r="R219" t="str">
            <v>Yes</v>
          </cell>
          <cell r="S219" t="str">
            <v>Yes</v>
          </cell>
          <cell r="T219" t="str">
            <v>Yes</v>
          </cell>
          <cell r="U219" t="str">
            <v>Yes</v>
          </cell>
          <cell r="V219" t="str">
            <v>Yes</v>
          </cell>
          <cell r="W219" t="str">
            <v>Yes</v>
          </cell>
          <cell r="X219" t="str">
            <v>Yes</v>
          </cell>
          <cell r="Y219" t="str">
            <v>Yes</v>
          </cell>
        </row>
        <row r="220">
          <cell r="D220" t="str">
            <v>E-Manual</v>
          </cell>
          <cell r="E220" t="str">
            <v>* E-Manual 지원 여부_x000D_
* Accessory 사양검증 : User Manual /QSG/ BOM 표시 사항 확인 (PRT 사양 비교)</v>
          </cell>
          <cell r="F220" t="str">
            <v>Y</v>
          </cell>
          <cell r="G220" t="str">
            <v>회로</v>
          </cell>
          <cell r="H220" t="str">
            <v/>
          </cell>
          <cell r="I220" t="str">
            <v>SELECT</v>
          </cell>
          <cell r="J220" t="str">
            <v>Yes</v>
          </cell>
          <cell r="K220" t="str">
            <v>Yes</v>
          </cell>
          <cell r="L220" t="str">
            <v>Yes</v>
          </cell>
          <cell r="M220" t="str">
            <v>Yes</v>
          </cell>
          <cell r="N220" t="str">
            <v>Yes</v>
          </cell>
          <cell r="O220" t="str">
            <v>Yes</v>
          </cell>
          <cell r="P220" t="str">
            <v>Yes</v>
          </cell>
          <cell r="Q220" t="str">
            <v>Yes</v>
          </cell>
          <cell r="R220" t="str">
            <v>Yes</v>
          </cell>
          <cell r="S220" t="str">
            <v>Yes</v>
          </cell>
          <cell r="T220" t="str">
            <v>Yes</v>
          </cell>
          <cell r="U220" t="str">
            <v>Yes</v>
          </cell>
          <cell r="V220" t="str">
            <v>Yes</v>
          </cell>
          <cell r="W220" t="str">
            <v>Yes</v>
          </cell>
          <cell r="X220" t="str">
            <v>Yes</v>
          </cell>
          <cell r="Y220" t="str">
            <v>Yes</v>
          </cell>
        </row>
        <row r="221">
          <cell r="D221" t="str">
            <v>ANT-Cable</v>
          </cell>
          <cell r="E221" t="str">
            <v>* 안테나 케이블 인박스 여부 (국판)_x000D_
* Accessory 사양검증 : User Manual /QSG/ BOM 표시 사항 확인 (PRT 사양 비교)</v>
          </cell>
          <cell r="F221" t="str">
            <v>Y</v>
          </cell>
          <cell r="G221" t="str">
            <v>회로</v>
          </cell>
          <cell r="H221" t="str">
            <v/>
          </cell>
          <cell r="I221" t="str">
            <v>SELECT</v>
          </cell>
          <cell r="J221" t="str">
            <v>N/A</v>
          </cell>
          <cell r="K221" t="str">
            <v>N/A</v>
          </cell>
          <cell r="L221" t="str">
            <v>N/A</v>
          </cell>
          <cell r="M221" t="str">
            <v>N/A</v>
          </cell>
          <cell r="N221" t="str">
            <v>N/A</v>
          </cell>
          <cell r="O221" t="str">
            <v>N/A</v>
          </cell>
          <cell r="P221" t="str">
            <v>N/A</v>
          </cell>
          <cell r="Q221" t="str">
            <v>N/A</v>
          </cell>
          <cell r="R221" t="str">
            <v>N/A</v>
          </cell>
          <cell r="S221" t="str">
            <v>N/A</v>
          </cell>
          <cell r="T221" t="str">
            <v>N/A</v>
          </cell>
          <cell r="U221" t="str">
            <v>N/A</v>
          </cell>
          <cell r="V221" t="str">
            <v>N/A</v>
          </cell>
          <cell r="W221" t="str">
            <v>N/A</v>
          </cell>
          <cell r="X221" t="str">
            <v>N/A</v>
          </cell>
          <cell r="Y221" t="str">
            <v>N/A</v>
          </cell>
        </row>
        <row r="222">
          <cell r="D222" t="str">
            <v>Power Cable</v>
          </cell>
          <cell r="E222" t="str">
            <v>* 전원 케이블 인박스 여부_x000D_
* Accessory 사양검증 : User Manual /QSG/ BOM 표시 사항 확인 (PRT 사양 비교)</v>
          </cell>
          <cell r="F222" t="str">
            <v>Y</v>
          </cell>
          <cell r="G222" t="str">
            <v>회로</v>
          </cell>
          <cell r="H222" t="str">
            <v/>
          </cell>
          <cell r="I222" t="str">
            <v>SELECT</v>
          </cell>
          <cell r="J222" t="str">
            <v>Yes</v>
          </cell>
          <cell r="K222" t="str">
            <v>Yes</v>
          </cell>
          <cell r="L222" t="str">
            <v>Yes</v>
          </cell>
          <cell r="M222" t="str">
            <v>Yes</v>
          </cell>
          <cell r="N222" t="str">
            <v>Yes</v>
          </cell>
          <cell r="O222" t="str">
            <v>Yes</v>
          </cell>
          <cell r="P222" t="str">
            <v>Yes</v>
          </cell>
          <cell r="Q222" t="str">
            <v>Yes</v>
          </cell>
          <cell r="R222" t="str">
            <v>Yes</v>
          </cell>
          <cell r="S222" t="str">
            <v>Yes</v>
          </cell>
          <cell r="T222" t="str">
            <v>Yes</v>
          </cell>
          <cell r="U222" t="str">
            <v>Yes</v>
          </cell>
          <cell r="V222" t="str">
            <v>Yes</v>
          </cell>
          <cell r="W222" t="str">
            <v>Yes</v>
          </cell>
          <cell r="X222" t="str">
            <v>Yes</v>
          </cell>
          <cell r="Y222" t="str">
            <v>Yes</v>
          </cell>
        </row>
        <row r="223">
          <cell r="D223" t="str">
            <v>Slim Gender Cable</v>
          </cell>
          <cell r="E223" t="str">
            <v>* Slim Gender Cable 인박스 여부_x000D_
* Accessory 사양검증 : User Manual /QSG/ BOM 표시 사항 확인 (PRT 사양 비교)</v>
          </cell>
          <cell r="F223" t="str">
            <v>Y</v>
          </cell>
          <cell r="G223" t="str">
            <v>회로</v>
          </cell>
          <cell r="H223" t="str">
            <v/>
          </cell>
          <cell r="I223" t="str">
            <v>SELECT</v>
          </cell>
          <cell r="J223" t="str">
            <v>N/A</v>
          </cell>
          <cell r="K223" t="str">
            <v>N/A</v>
          </cell>
          <cell r="L223" t="str">
            <v>N/A</v>
          </cell>
          <cell r="M223" t="str">
            <v>N/A</v>
          </cell>
          <cell r="N223" t="str">
            <v>N/A</v>
          </cell>
          <cell r="O223" t="str">
            <v>N/A</v>
          </cell>
          <cell r="P223" t="str">
            <v>N/A</v>
          </cell>
          <cell r="Q223" t="str">
            <v>N/A</v>
          </cell>
          <cell r="R223" t="str">
            <v>N/A</v>
          </cell>
          <cell r="S223" t="str">
            <v>N/A</v>
          </cell>
          <cell r="T223" t="str">
            <v>N/A</v>
          </cell>
          <cell r="U223" t="str">
            <v>N/A</v>
          </cell>
          <cell r="V223" t="str">
            <v>N/A</v>
          </cell>
          <cell r="W223" t="str">
            <v>N/A</v>
          </cell>
          <cell r="X223" t="str">
            <v>N/A</v>
          </cell>
          <cell r="Y223" t="str">
            <v>N/A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양"/>
      <sheetName val="DD리스트"/>
      <sheetName val="담당정보"/>
    </sheetNames>
    <sheetDataSet>
      <sheetData sheetId="0" refreshError="1">
        <row r="10">
          <cell r="D10" t="str">
            <v>General Information</v>
          </cell>
          <cell r="E10" t="str">
            <v/>
          </cell>
          <cell r="F10" t="str">
            <v>Y</v>
          </cell>
          <cell r="G10" t="str">
            <v>회로</v>
          </cell>
          <cell r="H10" t="str">
            <v/>
          </cell>
          <cell r="I10" t="str">
            <v>NONE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D11" t="str">
            <v>Product</v>
          </cell>
          <cell r="E11" t="str">
            <v>* 제품군 분류 : OLED, LED, SUHD, QTV</v>
          </cell>
          <cell r="F11" t="str">
            <v>Y</v>
          </cell>
          <cell r="G11" t="str">
            <v>회로</v>
          </cell>
          <cell r="H11" t="str">
            <v/>
          </cell>
          <cell r="I11" t="str">
            <v>SELECT</v>
          </cell>
          <cell r="J11" t="str">
            <v>QLED</v>
          </cell>
          <cell r="K11" t="str">
            <v>QLED</v>
          </cell>
          <cell r="L11" t="str">
            <v>QLED</v>
          </cell>
          <cell r="M11" t="str">
            <v>QLED</v>
          </cell>
        </row>
        <row r="12">
          <cell r="D12" t="str">
            <v>Cabinet Basic Code</v>
          </cell>
          <cell r="E12" t="str">
            <v/>
          </cell>
          <cell r="F12" t="str">
            <v>N</v>
          </cell>
          <cell r="G12" t="str">
            <v>기구</v>
          </cell>
          <cell r="H12" t="str">
            <v/>
          </cell>
          <cell r="I12" t="str">
            <v>TEXT</v>
          </cell>
          <cell r="J12" t="str">
            <v>Q65NB1</v>
          </cell>
          <cell r="K12" t="str">
            <v>Q55NB1</v>
          </cell>
          <cell r="L12" t="str">
            <v>Q65NB1</v>
          </cell>
          <cell r="M12" t="str">
            <v>Q55NB1</v>
          </cell>
        </row>
        <row r="13">
          <cell r="D13" t="str">
            <v>Series</v>
          </cell>
          <cell r="E13" t="str">
            <v>* 모델 시리즈 분류</v>
          </cell>
          <cell r="F13" t="str">
            <v>Y</v>
          </cell>
          <cell r="G13" t="str">
            <v>회로</v>
          </cell>
          <cell r="H13" t="str">
            <v/>
          </cell>
          <cell r="I13" t="str">
            <v>SELECT</v>
          </cell>
          <cell r="J13" t="str">
            <v>Q</v>
          </cell>
          <cell r="K13" t="str">
            <v>Q</v>
          </cell>
          <cell r="L13" t="str">
            <v>Q</v>
          </cell>
          <cell r="M13" t="str">
            <v>Q</v>
          </cell>
        </row>
        <row r="14">
          <cell r="D14" t="str">
            <v>Country</v>
          </cell>
          <cell r="E14" t="str">
            <v/>
          </cell>
          <cell r="F14" t="str">
            <v>N</v>
          </cell>
          <cell r="G14" t="str">
            <v>회로</v>
          </cell>
          <cell r="H14" t="str">
            <v/>
          </cell>
          <cell r="I14" t="str">
            <v>CHECKBOX</v>
          </cell>
          <cell r="J14" t="str">
            <v>NETHERLANDS</v>
          </cell>
          <cell r="K14" t="str">
            <v>NETHERLANDS</v>
          </cell>
          <cell r="L14" t="str">
            <v>GERMANY</v>
          </cell>
          <cell r="M14" t="str">
            <v>GERMANY</v>
          </cell>
        </row>
        <row r="15">
          <cell r="D15" t="str">
            <v>Tools Support</v>
          </cell>
          <cell r="E15" t="str">
            <v/>
          </cell>
          <cell r="F15" t="str">
            <v>N</v>
          </cell>
          <cell r="G15" t="str">
            <v>S/W</v>
          </cell>
          <cell r="H15" t="str">
            <v/>
          </cell>
          <cell r="I15" t="str">
            <v>SELECT</v>
          </cell>
          <cell r="J15" t="str">
            <v>N/A</v>
          </cell>
          <cell r="K15" t="str">
            <v>N/A</v>
          </cell>
          <cell r="L15" t="str">
            <v>N/A</v>
          </cell>
          <cell r="M15" t="str">
            <v>N/A</v>
          </cell>
        </row>
        <row r="16">
          <cell r="D16" t="str">
            <v>Platform(TV)</v>
          </cell>
          <cell r="E16" t="str">
            <v/>
          </cell>
          <cell r="F16" t="str">
            <v>N</v>
          </cell>
          <cell r="G16" t="str">
            <v>회로</v>
          </cell>
          <cell r="H16" t="str">
            <v/>
          </cell>
          <cell r="I16" t="str">
            <v>SELECT | SELECT</v>
          </cell>
          <cell r="J16" t="str">
            <v>SoC | Kant-M2S</v>
          </cell>
          <cell r="K16" t="str">
            <v>SoC | Kant-M2S</v>
          </cell>
          <cell r="L16" t="str">
            <v>SoC | Kant-M2S</v>
          </cell>
          <cell r="M16" t="str">
            <v>SoC | Kant-M2S</v>
          </cell>
        </row>
        <row r="17">
          <cell r="D17" t="str">
            <v>Display</v>
          </cell>
          <cell r="E17" t="str">
            <v>※ PVI 용어 : Screen Size</v>
          </cell>
          <cell r="F17" t="str">
            <v>Y</v>
          </cell>
          <cell r="G17" t="str">
            <v>회로</v>
          </cell>
          <cell r="H17" t="str">
            <v/>
          </cell>
          <cell r="I17" t="str">
            <v>NONE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D18" t="str">
            <v>Inch</v>
          </cell>
          <cell r="E18" t="str">
            <v>* 모델 화면 크기 분류_x000D_
※ PVI : Screen Size</v>
          </cell>
          <cell r="F18" t="str">
            <v>Y</v>
          </cell>
          <cell r="G18" t="str">
            <v>회로</v>
          </cell>
          <cell r="H18" t="str">
            <v>Y</v>
          </cell>
          <cell r="I18" t="str">
            <v>SELECT</v>
          </cell>
          <cell r="J18" t="str">
            <v>65</v>
          </cell>
          <cell r="K18" t="str">
            <v>55</v>
          </cell>
          <cell r="L18" t="str">
            <v>65</v>
          </cell>
          <cell r="M18" t="str">
            <v>55</v>
          </cell>
        </row>
        <row r="19">
          <cell r="D19" t="str">
            <v>Real Inch</v>
          </cell>
          <cell r="E19" t="str">
            <v>* 화면의 대각선 길이(Real Inch, 소수점 첫째자리까지 표현)_x000D_
* 산출방법 : Panel-Active Area 치수(가로*세로)를 대각선 값(mm) 으로 환산후 센치(cm) 및 인치로 변환하여 소수점 둘째자리가 0.09 이상은 올림, 미만은 버림하여 첫째자리까지만 표기(소수점 첫째자리 "0"도 표기)_x000D_
ex1) 32" 실측:  800.39 (대각선값) * 0.1(센치 변환값) / 2.54 (인치 변환값) = 31.511.. 이나  둘째자리가 0.09 미만이므로 버림하여 31.5"로 표기_x000D_
ex2) 50" 실측:  1257.26 (대각선값) * 0.1(센치 변환값) / 2.54 (인치 변환값) = 49.498... 이나 둘째자리가 0.09 이상이므로 올림하여 49.5"로 표기</v>
          </cell>
          <cell r="F19" t="str">
            <v>N</v>
          </cell>
          <cell r="G19" t="str">
            <v>기구</v>
          </cell>
          <cell r="H19" t="str">
            <v/>
          </cell>
          <cell r="I19" t="str">
            <v>TEXT</v>
          </cell>
          <cell r="J19" t="str">
            <v>N/A</v>
          </cell>
          <cell r="K19" t="str">
            <v>N/A</v>
          </cell>
          <cell r="L19" t="str">
            <v>64.5</v>
          </cell>
          <cell r="M19" t="str">
            <v>54.6</v>
          </cell>
        </row>
        <row r="20">
          <cell r="D20" t="str">
            <v>Real cm</v>
          </cell>
          <cell r="E20" t="str">
            <v/>
          </cell>
          <cell r="F20" t="str">
            <v>N</v>
          </cell>
          <cell r="G20" t="str">
            <v>기구</v>
          </cell>
          <cell r="H20" t="str">
            <v/>
          </cell>
          <cell r="I20" t="str">
            <v>TEXT</v>
          </cell>
          <cell r="J20" t="str">
            <v>N/A</v>
          </cell>
          <cell r="K20" t="str">
            <v>N/A</v>
          </cell>
          <cell r="L20" t="str">
            <v>163</v>
          </cell>
          <cell r="M20" t="str">
            <v>138</v>
          </cell>
        </row>
        <row r="21">
          <cell r="D21" t="str">
            <v>Resolution</v>
          </cell>
          <cell r="E21" t="str">
            <v>* Panel Resolution_x000D_
 - 7680 x 4320, 5120 x 2160, 3840 x 2160, 1920 x 1080, 1366 x768</v>
          </cell>
          <cell r="F21" t="str">
            <v>Y</v>
          </cell>
          <cell r="G21" t="str">
            <v>회로</v>
          </cell>
          <cell r="H21" t="str">
            <v>Y</v>
          </cell>
          <cell r="I21" t="str">
            <v>SELECT</v>
          </cell>
          <cell r="J21" t="str">
            <v>3,840 x 2,160</v>
          </cell>
          <cell r="K21" t="str">
            <v>3,840 x 2,160</v>
          </cell>
          <cell r="L21" t="str">
            <v>3,840 x 2,160</v>
          </cell>
          <cell r="M21" t="str">
            <v>3,840 x 2,160</v>
          </cell>
        </row>
        <row r="22">
          <cell r="D22" t="str">
            <v>Screen Curvature</v>
          </cell>
          <cell r="E22" t="str">
            <v>* 패널의 곡률 값_x000D_
 - 4,200R, 3,000R (R=Radiation, mm)</v>
          </cell>
          <cell r="F22" t="str">
            <v>Y</v>
          </cell>
          <cell r="G22" t="str">
            <v>기구</v>
          </cell>
          <cell r="H22" t="str">
            <v/>
          </cell>
          <cell r="I22" t="str">
            <v>SELECT</v>
          </cell>
          <cell r="J22" t="str">
            <v>4,200R</v>
          </cell>
          <cell r="K22" t="str">
            <v>4,200R</v>
          </cell>
          <cell r="L22" t="str">
            <v>4,200R</v>
          </cell>
          <cell r="M22" t="str">
            <v>4,200R</v>
          </cell>
        </row>
        <row r="23">
          <cell r="D23" t="str">
            <v>Billion Colors</v>
          </cell>
          <cell r="E23" t="str">
            <v>* 패널 10bit 지원 여부</v>
          </cell>
          <cell r="F23" t="str">
            <v>Y</v>
          </cell>
          <cell r="G23" t="str">
            <v>회로</v>
          </cell>
          <cell r="H23" t="str">
            <v/>
          </cell>
          <cell r="I23" t="str">
            <v>SELECT</v>
          </cell>
          <cell r="J23" t="str">
            <v>Yes</v>
          </cell>
          <cell r="K23" t="str">
            <v>Yes</v>
          </cell>
          <cell r="L23" t="str">
            <v>Yes</v>
          </cell>
          <cell r="M23" t="str">
            <v>Yes</v>
          </cell>
        </row>
        <row r="24">
          <cell r="D24" t="str">
            <v>Ultra Black</v>
          </cell>
          <cell r="E24" t="str">
            <v>외광반사를 줄여 명실 명암비 향상</v>
          </cell>
          <cell r="F24" t="str">
            <v>Y</v>
          </cell>
          <cell r="G24" t="str">
            <v>회로</v>
          </cell>
          <cell r="H24" t="str">
            <v/>
          </cell>
          <cell r="I24" t="str">
            <v>SELECT</v>
          </cell>
          <cell r="J24" t="str">
            <v>Ultra Black</v>
          </cell>
          <cell r="K24" t="str">
            <v>Ultra Black</v>
          </cell>
          <cell r="L24" t="str">
            <v>Ultra Black</v>
          </cell>
          <cell r="M24" t="str">
            <v>Ultra Black</v>
          </cell>
        </row>
        <row r="25">
          <cell r="D25" t="str">
            <v>Video</v>
          </cell>
          <cell r="E25" t="str">
            <v/>
          </cell>
          <cell r="F25" t="str">
            <v>Y</v>
          </cell>
          <cell r="G25" t="str">
            <v>회로</v>
          </cell>
          <cell r="H25" t="str">
            <v/>
          </cell>
          <cell r="I25" t="str">
            <v>NONE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D26" t="str">
            <v>Picture Engine</v>
          </cell>
          <cell r="E26" t="str">
            <v>화질 적용 엔진, 마케팅 용어 신규 기술 적용에 따른 추가 엔진 추가 가능</v>
          </cell>
          <cell r="F26" t="str">
            <v>Y</v>
          </cell>
          <cell r="G26" t="str">
            <v>회로</v>
          </cell>
          <cell r="H26" t="str">
            <v/>
          </cell>
          <cell r="I26" t="str">
            <v>TEXT</v>
          </cell>
          <cell r="J26" t="str">
            <v>Q Engine</v>
          </cell>
          <cell r="K26" t="str">
            <v>Q Engine</v>
          </cell>
          <cell r="L26" t="str">
            <v>Q Engine</v>
          </cell>
          <cell r="M26" t="str">
            <v>Q Engine</v>
          </cell>
        </row>
        <row r="27">
          <cell r="D27" t="str">
            <v>Motion Rate</v>
          </cell>
          <cell r="E27" t="str">
            <v>* Panel Refresh Rate 및 CMR과는 별개로, Backlight  기술을 근거로 한 Motion 화질 기준  - 60Hz → 120 / 120Hz → 240</v>
          </cell>
          <cell r="F27" t="str">
            <v>Y</v>
          </cell>
          <cell r="G27" t="str">
            <v>회로</v>
          </cell>
          <cell r="H27" t="str">
            <v/>
          </cell>
          <cell r="I27" t="str">
            <v>TEXT</v>
          </cell>
          <cell r="J27" t="str">
            <v>200</v>
          </cell>
          <cell r="K27" t="str">
            <v>200</v>
          </cell>
          <cell r="L27" t="str">
            <v>200</v>
          </cell>
          <cell r="M27" t="str">
            <v>200</v>
          </cell>
        </row>
        <row r="28">
          <cell r="D28" t="str">
            <v>PQI (Picture Quality Index)</v>
          </cell>
          <cell r="E28" t="str">
            <v>당사 화질사양을 수치화한 값</v>
          </cell>
          <cell r="F28" t="str">
            <v>Y</v>
          </cell>
          <cell r="G28" t="str">
            <v>회로</v>
          </cell>
          <cell r="H28" t="str">
            <v/>
          </cell>
          <cell r="I28" t="str">
            <v>TEXT</v>
          </cell>
          <cell r="J28" t="str">
            <v>3300</v>
          </cell>
          <cell r="K28" t="str">
            <v>3300</v>
          </cell>
          <cell r="L28" t="str">
            <v>3300</v>
          </cell>
          <cell r="M28" t="str">
            <v>3300</v>
          </cell>
        </row>
        <row r="29">
          <cell r="D29" t="str">
            <v>HDR (High Dynamic Range)</v>
          </cell>
          <cell r="E29" t="str">
            <v>당사 제품내 HDR 성능의 Index를 나타냄, HDR1500/1000은 Peak Illuminator 기능 지원</v>
          </cell>
          <cell r="F29" t="str">
            <v>Y</v>
          </cell>
          <cell r="G29" t="str">
            <v>회로</v>
          </cell>
          <cell r="H29" t="str">
            <v/>
          </cell>
          <cell r="I29" t="str">
            <v>TEXT</v>
          </cell>
          <cell r="J29" t="str">
            <v>Q HDR 1500</v>
          </cell>
          <cell r="K29" t="str">
            <v>Q HDR 1500</v>
          </cell>
          <cell r="L29" t="str">
            <v>Q HDR 1500</v>
          </cell>
          <cell r="M29" t="str">
            <v>Q HDR 1500</v>
          </cell>
        </row>
        <row r="30">
          <cell r="D30" t="str">
            <v>HDR 10+</v>
          </cell>
          <cell r="E30" t="str">
            <v>* HDR10+ 지원 여부</v>
          </cell>
          <cell r="F30" t="str">
            <v>Y</v>
          </cell>
          <cell r="G30" t="str">
            <v>회로</v>
          </cell>
          <cell r="H30" t="str">
            <v/>
          </cell>
          <cell r="I30" t="str">
            <v>SELECT</v>
          </cell>
          <cell r="J30" t="str">
            <v>Yes</v>
          </cell>
          <cell r="K30" t="str">
            <v>Yes</v>
          </cell>
          <cell r="L30" t="str">
            <v>Yes</v>
          </cell>
          <cell r="M30" t="str">
            <v>Yes</v>
          </cell>
        </row>
        <row r="31">
          <cell r="D31" t="str">
            <v>HLG (Hybrid Log Gamma)</v>
          </cell>
          <cell r="E31" t="str">
            <v>* HLG (Hybrid Log Gamma) 지원여부</v>
          </cell>
          <cell r="F31" t="str">
            <v>Y</v>
          </cell>
          <cell r="G31" t="str">
            <v>회로</v>
          </cell>
          <cell r="H31" t="str">
            <v/>
          </cell>
          <cell r="I31" t="str">
            <v>SELECT</v>
          </cell>
          <cell r="J31" t="str">
            <v>Yes</v>
          </cell>
          <cell r="K31" t="str">
            <v>Yes</v>
          </cell>
          <cell r="L31" t="str">
            <v>Yes</v>
          </cell>
          <cell r="M31" t="str">
            <v>Yes</v>
          </cell>
        </row>
        <row r="32">
          <cell r="D32" t="str">
            <v>Contrast</v>
          </cell>
          <cell r="E32" t="str">
            <v>* Contrast Feature 적용 수준</v>
          </cell>
          <cell r="F32" t="str">
            <v>Y</v>
          </cell>
          <cell r="G32" t="str">
            <v>회로</v>
          </cell>
          <cell r="H32" t="str">
            <v/>
          </cell>
          <cell r="I32" t="str">
            <v>TEXT</v>
          </cell>
          <cell r="J32" t="str">
            <v>Q Constrast</v>
          </cell>
          <cell r="K32" t="str">
            <v>Q Constrast</v>
          </cell>
          <cell r="L32" t="str">
            <v>Q Constrast</v>
          </cell>
          <cell r="M32" t="str">
            <v>Q Constrast</v>
          </cell>
        </row>
        <row r="33">
          <cell r="D33" t="str">
            <v>Color</v>
          </cell>
          <cell r="E33" t="str">
            <v>* Color 솔루션 적용 수준</v>
          </cell>
          <cell r="F33" t="str">
            <v>Y</v>
          </cell>
          <cell r="G33" t="str">
            <v>회로</v>
          </cell>
          <cell r="H33" t="str">
            <v/>
          </cell>
          <cell r="I33" t="str">
            <v>TEXT</v>
          </cell>
          <cell r="J33" t="str">
            <v>Q Color</v>
          </cell>
          <cell r="K33" t="str">
            <v>Q Color</v>
          </cell>
          <cell r="L33" t="str">
            <v>Q Color</v>
          </cell>
          <cell r="M33" t="str">
            <v>Q Color</v>
          </cell>
        </row>
        <row r="34">
          <cell r="D34" t="str">
            <v>Viewing Angle</v>
          </cell>
          <cell r="E34" t="str">
            <v>* 시야각 알고리즘 적용 여부</v>
          </cell>
          <cell r="F34" t="str">
            <v>Y</v>
          </cell>
          <cell r="G34" t="str">
            <v>회로</v>
          </cell>
          <cell r="H34" t="str">
            <v/>
          </cell>
          <cell r="I34" t="str">
            <v>TEXT</v>
          </cell>
          <cell r="J34" t="str">
            <v>Q Viewing Angle</v>
          </cell>
          <cell r="K34" t="str">
            <v>Q Viewing Angle</v>
          </cell>
          <cell r="L34" t="str">
            <v>Q Viewing Angle</v>
          </cell>
          <cell r="M34" t="str">
            <v>Q Viewing Angle</v>
          </cell>
        </row>
        <row r="35">
          <cell r="D35" t="str">
            <v>Micro Dimming</v>
          </cell>
          <cell r="E35" t="str">
            <v>화면의 영상을 분석하여 세밀하게 명암/색상/밝기를 컨트롤 해주는 기술 (알고리즘으로 구현, Demo 모드 제공)</v>
          </cell>
          <cell r="F35" t="str">
            <v>Y</v>
          </cell>
          <cell r="G35" t="str">
            <v>회로</v>
          </cell>
          <cell r="H35" t="str">
            <v/>
          </cell>
          <cell r="I35" t="str">
            <v>TEXT</v>
          </cell>
          <cell r="J35" t="str">
            <v>Supreme UHD Dimming</v>
          </cell>
          <cell r="K35" t="str">
            <v>Supreme UHD Dimming</v>
          </cell>
          <cell r="L35" t="str">
            <v>Supreme UHD Dimming</v>
          </cell>
          <cell r="M35" t="str">
            <v>Supreme UHD Dimming</v>
          </cell>
        </row>
        <row r="36">
          <cell r="D36" t="str">
            <v>Local Dimming</v>
          </cell>
          <cell r="E36" t="str">
            <v>* LED를 H/W Local Dimming 하여 깊이감 있는 명암비 표현하는 기술 (광원의 부분적 조절 가능 기술)</v>
          </cell>
          <cell r="F36" t="str">
            <v>Y</v>
          </cell>
          <cell r="G36" t="str">
            <v>회로</v>
          </cell>
          <cell r="H36" t="str">
            <v/>
          </cell>
          <cell r="I36" t="str">
            <v>SELECT</v>
          </cell>
          <cell r="J36" t="str">
            <v>Ultra Slim Array</v>
          </cell>
          <cell r="K36" t="str">
            <v>Ultra Slim Array</v>
          </cell>
          <cell r="L36" t="str">
            <v>Ultra Slim Array</v>
          </cell>
          <cell r="M36" t="str">
            <v>Ultra Slim Array</v>
          </cell>
        </row>
        <row r="37">
          <cell r="D37" t="str">
            <v>Auto Depth Enhancer</v>
          </cell>
          <cell r="E37" t="str">
            <v>* 화면을 물체별로 (Layer 별로) 분석해서 명암비를 다르게 주어 전체적인 원근감을 향상 시키는 기술</v>
          </cell>
          <cell r="F37" t="str">
            <v>Y</v>
          </cell>
          <cell r="G37" t="str">
            <v>회로</v>
          </cell>
          <cell r="H37" t="str">
            <v/>
          </cell>
          <cell r="I37" t="str">
            <v>SELECT</v>
          </cell>
          <cell r="J37" t="str">
            <v>Yes</v>
          </cell>
          <cell r="K37" t="str">
            <v>Yes</v>
          </cell>
          <cell r="L37" t="str">
            <v>Yes</v>
          </cell>
          <cell r="M37" t="str">
            <v>Yes</v>
          </cell>
        </row>
        <row r="38">
          <cell r="D38" t="str">
            <v>Contrast Enhancer</v>
          </cell>
          <cell r="E38" t="str">
            <v>* Flat  UHD 모델에 적용하는 Contrast Enhancer 기능   (화면의 물체의 Edge를 추출하여 명암비를 주는 기능)</v>
          </cell>
          <cell r="F38" t="str">
            <v>Y</v>
          </cell>
          <cell r="G38" t="str">
            <v>회로</v>
          </cell>
          <cell r="H38" t="str">
            <v/>
          </cell>
          <cell r="I38" t="str">
            <v>SELECT</v>
          </cell>
          <cell r="J38" t="str">
            <v>N/A</v>
          </cell>
          <cell r="K38" t="str">
            <v>N/A</v>
          </cell>
          <cell r="L38" t="str">
            <v>N/A</v>
          </cell>
          <cell r="M38" t="str">
            <v>N/A</v>
          </cell>
        </row>
        <row r="39">
          <cell r="D39" t="str">
            <v>Auto Motion Plus</v>
          </cell>
          <cell r="E39" t="str">
            <v>* 원본 영상의 Frame 사이에 추가적으로 새로운 이미지를 삽입하여 잔상없이 또렷한 화면 구현</v>
          </cell>
          <cell r="F39" t="str">
            <v>Y</v>
          </cell>
          <cell r="G39" t="str">
            <v>회로</v>
          </cell>
          <cell r="H39" t="str">
            <v/>
          </cell>
          <cell r="I39" t="str">
            <v>SELECT</v>
          </cell>
          <cell r="J39" t="str">
            <v>Yes</v>
          </cell>
          <cell r="K39" t="str">
            <v>Yes</v>
          </cell>
          <cell r="L39" t="str">
            <v>Yes</v>
          </cell>
          <cell r="M39" t="str">
            <v>Yes</v>
          </cell>
        </row>
        <row r="40">
          <cell r="D40" t="str">
            <v>Film Mode</v>
          </cell>
          <cell r="E40" t="str">
            <v>* 24p 영상 입력의 지원/미지원 여부</v>
          </cell>
          <cell r="F40" t="str">
            <v>Y</v>
          </cell>
          <cell r="G40" t="str">
            <v>회로</v>
          </cell>
          <cell r="H40" t="str">
            <v/>
          </cell>
          <cell r="I40" t="str">
            <v>SELECT</v>
          </cell>
          <cell r="J40" t="str">
            <v>Yes</v>
          </cell>
          <cell r="K40" t="str">
            <v>Yes</v>
          </cell>
          <cell r="L40" t="str">
            <v>Yes</v>
          </cell>
          <cell r="M40" t="str">
            <v>Yes</v>
          </cell>
        </row>
        <row r="41">
          <cell r="D41" t="str">
            <v>Picture</v>
          </cell>
          <cell r="E41" t="str">
            <v/>
          </cell>
          <cell r="F41" t="str">
            <v>N</v>
          </cell>
          <cell r="G41" t="str">
            <v>회로</v>
          </cell>
          <cell r="H41" t="str">
            <v/>
          </cell>
          <cell r="I41" t="str">
            <v>CHECKBOX</v>
          </cell>
          <cell r="J41" t="str">
            <v>HDMI Black Level</v>
          </cell>
          <cell r="K41" t="str">
            <v>HDMI Black Level</v>
          </cell>
          <cell r="L41" t="str">
            <v>HDMI Black Level</v>
          </cell>
          <cell r="M41" t="str">
            <v>HDMI Black Level</v>
          </cell>
        </row>
        <row r="42">
          <cell r="D42" t="str">
            <v>Response Time</v>
          </cell>
          <cell r="E42" t="str">
            <v/>
          </cell>
          <cell r="F42" t="str">
            <v>N</v>
          </cell>
          <cell r="G42" t="str">
            <v>회로</v>
          </cell>
          <cell r="H42" t="str">
            <v/>
          </cell>
          <cell r="I42" t="str">
            <v>SELECT</v>
          </cell>
          <cell r="J42" t="str">
            <v>6ms</v>
          </cell>
          <cell r="K42" t="str">
            <v>6ms</v>
          </cell>
          <cell r="L42" t="str">
            <v>6ms</v>
          </cell>
          <cell r="M42" t="str">
            <v>6ms</v>
          </cell>
        </row>
        <row r="43">
          <cell r="D43" t="str">
            <v>Viewing Angle</v>
          </cell>
          <cell r="E43" t="str">
            <v/>
          </cell>
          <cell r="F43" t="str">
            <v>N</v>
          </cell>
          <cell r="G43" t="str">
            <v>회로</v>
          </cell>
          <cell r="H43" t="str">
            <v/>
          </cell>
          <cell r="I43" t="str">
            <v>SELECT</v>
          </cell>
          <cell r="J43" t="str">
            <v>89/89</v>
          </cell>
          <cell r="K43" t="str">
            <v>89/89</v>
          </cell>
          <cell r="L43" t="str">
            <v>89/89</v>
          </cell>
          <cell r="M43" t="str">
            <v>89/89</v>
          </cell>
        </row>
        <row r="44">
          <cell r="D44" t="str">
            <v>Natural Mode Support</v>
          </cell>
          <cell r="E44" t="str">
            <v>* 화면을 Smooth만들어서 시청자가 피로를 덜 느끼게 하는 mode 설정중 하나 (5시리즈 이상 적용)</v>
          </cell>
          <cell r="F44" t="str">
            <v>Y</v>
          </cell>
          <cell r="G44" t="str">
            <v>회로</v>
          </cell>
          <cell r="H44" t="str">
            <v/>
          </cell>
          <cell r="I44" t="str">
            <v>SELECT</v>
          </cell>
          <cell r="J44" t="str">
            <v>Yes</v>
          </cell>
          <cell r="K44" t="str">
            <v>Yes</v>
          </cell>
          <cell r="L44" t="str">
            <v>Yes</v>
          </cell>
          <cell r="M44" t="str">
            <v>Yes</v>
          </cell>
        </row>
        <row r="45">
          <cell r="D45" t="str">
            <v>Audio</v>
          </cell>
          <cell r="E45" t="str">
            <v/>
          </cell>
          <cell r="F45" t="str">
            <v>Y</v>
          </cell>
          <cell r="G45" t="str">
            <v>회로</v>
          </cell>
          <cell r="H45" t="str">
            <v/>
          </cell>
          <cell r="I45" t="str">
            <v>NONE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D46" t="str">
            <v>Dolby Digital Plus</v>
          </cell>
          <cell r="E46" t="str">
            <v>* Dolby Digital Plus/HEAAC/Dolby Digital Encorder 통합 지원 의미(MS10: 2CH 출력/ MS11: 2CH 및 5.1CH 출력) ※ PVI : Dolby MS10 / MS110</v>
          </cell>
          <cell r="F46" t="str">
            <v>Y</v>
          </cell>
          <cell r="G46" t="str">
            <v>회로</v>
          </cell>
          <cell r="H46" t="str">
            <v/>
          </cell>
          <cell r="I46" t="str">
            <v>SELECT</v>
          </cell>
          <cell r="J46" t="str">
            <v>Yes</v>
          </cell>
          <cell r="K46" t="str">
            <v>Yes</v>
          </cell>
          <cell r="L46" t="str">
            <v>Yes</v>
          </cell>
          <cell r="M46" t="str">
            <v>Yes</v>
          </cell>
        </row>
        <row r="47">
          <cell r="D47" t="str">
            <v>DTS Codec</v>
          </cell>
          <cell r="E47" t="str">
            <v>* DTS社 오디오 코덱 지원을 나타내며, DTS Premium Sound는 2CH 출력, Premium Sound 5.1은 2CH → 5.1CH 출력_x000D_
※ PVI : DTS Premium Sound / DTS Premium Sound 5.1</v>
          </cell>
          <cell r="F47" t="str">
            <v>Y</v>
          </cell>
          <cell r="G47" t="str">
            <v>회로</v>
          </cell>
          <cell r="H47" t="str">
            <v/>
          </cell>
          <cell r="I47" t="str">
            <v>SELECT</v>
          </cell>
          <cell r="J47" t="str">
            <v>N/A</v>
          </cell>
          <cell r="K47" t="str">
            <v>N/A</v>
          </cell>
          <cell r="L47" t="str">
            <v>N/A</v>
          </cell>
          <cell r="M47" t="str">
            <v>N/A</v>
          </cell>
        </row>
        <row r="48">
          <cell r="D48" t="str">
            <v>Harman Sound</v>
          </cell>
          <cell r="E48" t="str">
            <v>* Harman Solution을 적용한 프리미엄 사운드 (Harman Sound unit 적용, 별도 우퍼 Inbox)</v>
          </cell>
          <cell r="F48" t="str">
            <v>Y</v>
          </cell>
          <cell r="G48" t="str">
            <v>회로</v>
          </cell>
          <cell r="H48" t="str">
            <v/>
          </cell>
          <cell r="I48" t="str">
            <v>TEXT</v>
          </cell>
          <cell r="J48" t="str">
            <v>N/A</v>
          </cell>
          <cell r="K48" t="str">
            <v>N/A</v>
          </cell>
          <cell r="L48" t="str">
            <v>N/A</v>
          </cell>
          <cell r="M48" t="str">
            <v>N/A</v>
          </cell>
        </row>
        <row r="49">
          <cell r="D49" t="str">
            <v>Hole Array Speaker</v>
          </cell>
          <cell r="E49" t="str">
            <v>* Hole Array Speaker 적용으로 사운드 기능 강화</v>
          </cell>
          <cell r="F49" t="str">
            <v>Y</v>
          </cell>
          <cell r="G49" t="str">
            <v>회로</v>
          </cell>
          <cell r="H49" t="str">
            <v/>
          </cell>
          <cell r="I49" t="str">
            <v>TEXT</v>
          </cell>
          <cell r="J49" t="str">
            <v>N/A</v>
          </cell>
          <cell r="K49" t="str">
            <v>N/A</v>
          </cell>
          <cell r="L49" t="str">
            <v>N/A</v>
          </cell>
          <cell r="M49" t="str">
            <v>N/A</v>
          </cell>
        </row>
        <row r="50">
          <cell r="D50" t="str">
            <v>Sound Output (RMS)</v>
          </cell>
          <cell r="E50" t="str">
            <v>* 모델별 출력 Watt 표기 (각 스피커별로 표기함)_x000D_
* 사양검증 : User Manual/제품 규격서 표시 사항 확인( PRT 사양 비교)</v>
          </cell>
          <cell r="F50" t="str">
            <v>Y</v>
          </cell>
          <cell r="G50" t="str">
            <v>회로</v>
          </cell>
          <cell r="H50" t="str">
            <v>Y</v>
          </cell>
          <cell r="I50" t="str">
            <v>SELECT</v>
          </cell>
          <cell r="J50" t="str">
            <v>40W</v>
          </cell>
          <cell r="K50" t="str">
            <v>40W</v>
          </cell>
          <cell r="L50" t="str">
            <v>40W</v>
          </cell>
          <cell r="M50" t="str">
            <v>40W</v>
          </cell>
        </row>
        <row r="51">
          <cell r="D51" t="str">
            <v>Speaker Type</v>
          </cell>
          <cell r="E51" t="str">
            <v>스피커 사양 및 채널 형태 표기</v>
          </cell>
          <cell r="F51" t="str">
            <v>Y</v>
          </cell>
          <cell r="G51" t="str">
            <v>회로</v>
          </cell>
          <cell r="H51" t="str">
            <v>Y</v>
          </cell>
          <cell r="I51" t="str">
            <v>SELECT</v>
          </cell>
          <cell r="J51" t="str">
            <v>4.1CH</v>
          </cell>
          <cell r="K51" t="str">
            <v>4.1CH</v>
          </cell>
          <cell r="L51" t="str">
            <v>4.1CH</v>
          </cell>
          <cell r="M51" t="str">
            <v>4.1CH</v>
          </cell>
        </row>
        <row r="52">
          <cell r="D52" t="str">
            <v>Woofer</v>
          </cell>
          <cell r="E52" t="str">
            <v>* 우퍼 적용 여부</v>
          </cell>
          <cell r="F52" t="str">
            <v>Y</v>
          </cell>
          <cell r="G52" t="str">
            <v>회로</v>
          </cell>
          <cell r="H52" t="str">
            <v/>
          </cell>
          <cell r="I52" t="str">
            <v>SELECT</v>
          </cell>
          <cell r="J52" t="str">
            <v>Yes</v>
          </cell>
          <cell r="K52" t="str">
            <v>Yes</v>
          </cell>
          <cell r="L52" t="str">
            <v>Yes</v>
          </cell>
          <cell r="M52" t="str">
            <v>Yes</v>
          </cell>
        </row>
        <row r="53">
          <cell r="D53" t="str">
            <v>Main Speaker Output (W)</v>
          </cell>
          <cell r="E53" t="str">
            <v/>
          </cell>
          <cell r="F53" t="str">
            <v>N</v>
          </cell>
          <cell r="G53" t="str">
            <v>회로</v>
          </cell>
          <cell r="H53" t="str">
            <v/>
          </cell>
          <cell r="I53" t="str">
            <v>CHECKBOX</v>
          </cell>
          <cell r="J53" t="str">
            <v>7W+7W</v>
          </cell>
          <cell r="K53" t="str">
            <v>7W+7W</v>
          </cell>
          <cell r="L53" t="str">
            <v>7W+7W</v>
          </cell>
          <cell r="M53" t="str">
            <v>7W+7W</v>
          </cell>
        </row>
        <row r="54">
          <cell r="D54" t="str">
            <v>Woofer Speaker Output (W)</v>
          </cell>
          <cell r="E54" t="str">
            <v/>
          </cell>
          <cell r="F54" t="str">
            <v>N</v>
          </cell>
          <cell r="G54" t="str">
            <v>회로</v>
          </cell>
          <cell r="H54" t="str">
            <v/>
          </cell>
          <cell r="I54" t="str">
            <v>CHECKBOX</v>
          </cell>
          <cell r="J54" t="str">
            <v>14W</v>
          </cell>
          <cell r="K54" t="str">
            <v>14W</v>
          </cell>
          <cell r="L54" t="str">
            <v>14W</v>
          </cell>
          <cell r="M54" t="str">
            <v>14W</v>
          </cell>
        </row>
        <row r="55">
          <cell r="D55" t="str">
            <v>Twitter Speaker Output (W)</v>
          </cell>
          <cell r="E55" t="str">
            <v/>
          </cell>
          <cell r="F55" t="str">
            <v>N</v>
          </cell>
          <cell r="G55" t="str">
            <v>회로</v>
          </cell>
          <cell r="H55" t="str">
            <v/>
          </cell>
          <cell r="I55" t="str">
            <v>CHECKBOX</v>
          </cell>
          <cell r="J55" t="str">
            <v>7W+7W</v>
          </cell>
          <cell r="K55" t="str">
            <v>7W+7W</v>
          </cell>
          <cell r="L55" t="str">
            <v>7W+7W</v>
          </cell>
          <cell r="M55" t="str">
            <v>7W+7W</v>
          </cell>
        </row>
        <row r="56">
          <cell r="D56" t="str">
            <v>Multiroom Link</v>
          </cell>
          <cell r="E56" t="str">
            <v>* TV-AV 기기 Wi-Fi 연결을 통해 Surround 출력 및 Multi-Speaker 기능 제공 ※ PVI : Multiroom Compatible</v>
          </cell>
          <cell r="F56" t="str">
            <v>Y</v>
          </cell>
          <cell r="G56" t="str">
            <v>회로</v>
          </cell>
          <cell r="H56" t="str">
            <v/>
          </cell>
          <cell r="I56" t="str">
            <v>SELECT</v>
          </cell>
          <cell r="J56" t="str">
            <v>Yes</v>
          </cell>
          <cell r="K56" t="str">
            <v>Yes</v>
          </cell>
          <cell r="L56" t="str">
            <v>Yes</v>
          </cell>
          <cell r="M56" t="str">
            <v>Yes</v>
          </cell>
        </row>
        <row r="57">
          <cell r="D57" t="str">
            <v>Bluetooth Audio</v>
          </cell>
          <cell r="E57" t="str">
            <v>BT를 통해 외부 Sound 기기 연결</v>
          </cell>
          <cell r="F57" t="str">
            <v>Y</v>
          </cell>
          <cell r="G57" t="str">
            <v>S/W</v>
          </cell>
          <cell r="H57" t="str">
            <v/>
          </cell>
          <cell r="I57" t="str">
            <v>SELECT</v>
          </cell>
          <cell r="J57" t="str">
            <v>Yes</v>
          </cell>
          <cell r="K57" t="str">
            <v>Yes</v>
          </cell>
          <cell r="L57" t="str">
            <v>Yes</v>
          </cell>
          <cell r="M57" t="str">
            <v>Yes</v>
          </cell>
        </row>
        <row r="58">
          <cell r="D58" t="str">
            <v>Smart Service</v>
          </cell>
          <cell r="E58" t="str">
            <v/>
          </cell>
          <cell r="F58" t="str">
            <v>Y</v>
          </cell>
          <cell r="G58" t="str">
            <v>S/W</v>
          </cell>
          <cell r="H58" t="str">
            <v/>
          </cell>
          <cell r="I58" t="str">
            <v>NONE</v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</row>
        <row r="59">
          <cell r="D59" t="str">
            <v>Smart TV Type</v>
          </cell>
          <cell r="E59" t="str">
            <v>* 스마트 TV Type (Smart / Non-Smart)</v>
          </cell>
          <cell r="F59" t="str">
            <v>Y</v>
          </cell>
          <cell r="G59" t="str">
            <v>S/W</v>
          </cell>
          <cell r="H59" t="str">
            <v/>
          </cell>
          <cell r="I59" t="str">
            <v>SELECT</v>
          </cell>
          <cell r="J59" t="str">
            <v>Smart</v>
          </cell>
          <cell r="K59" t="str">
            <v>Smart</v>
          </cell>
          <cell r="L59" t="str">
            <v>Smart</v>
          </cell>
          <cell r="M59" t="str">
            <v>Smart</v>
          </cell>
        </row>
        <row r="60">
          <cell r="D60" t="str">
            <v>Bixby</v>
          </cell>
          <cell r="E60" t="str">
            <v>* 자사 고유의 Bixby UX를 사용하고, 음성 발화로 TV 제어 뿐만 아니라 여러 서비스 작업을 수행하는 Assistant 기능 (IoT 단말 제어 등)</v>
          </cell>
          <cell r="F60" t="str">
            <v>Y</v>
          </cell>
          <cell r="G60" t="str">
            <v>S/W</v>
          </cell>
          <cell r="H60" t="str">
            <v/>
          </cell>
          <cell r="I60" t="str">
            <v>TEXT</v>
          </cell>
          <cell r="J60" t="str">
            <v>N/A</v>
          </cell>
          <cell r="K60" t="str">
            <v>N/A</v>
          </cell>
          <cell r="L60" t="str">
            <v>N/A</v>
          </cell>
          <cell r="M60" t="str">
            <v>N/A</v>
          </cell>
        </row>
        <row r="61">
          <cell r="D61" t="str">
            <v>Voice Interaction</v>
          </cell>
          <cell r="E61" t="str">
            <v>음성 발화를 통한 TV 제어 (일부 지역 VoD, Music, Photo 검색/브라우징, Q&amp;A 가능)</v>
          </cell>
          <cell r="F61" t="str">
            <v>Y</v>
          </cell>
          <cell r="G61" t="str">
            <v>S/W</v>
          </cell>
          <cell r="H61" t="str">
            <v/>
          </cell>
          <cell r="I61" t="str">
            <v>TEXT</v>
          </cell>
          <cell r="J61" t="str">
            <v>UK English, Spanish, French, Italian, German, Brazilian Portuguese</v>
          </cell>
          <cell r="K61" t="str">
            <v>UK English, Spanish, French, Italian, German, Brazilian Portuguese</v>
          </cell>
          <cell r="L61" t="str">
            <v>UK English, Spanish, French, Italian, German, Brazilian Portuguese</v>
          </cell>
          <cell r="M61" t="str">
            <v>UK English, Spanish, French, Italian, German, Brazilian Portuguese</v>
          </cell>
        </row>
        <row r="62">
          <cell r="D62" t="str">
            <v>TV Plus</v>
          </cell>
          <cell r="E62" t="str">
            <v>* 온라인 비디오를 Channel 경험으로 즐길 수 있는 Live+OTT 결합 서비스</v>
          </cell>
          <cell r="F62" t="str">
            <v>Y</v>
          </cell>
          <cell r="G62" t="str">
            <v>S/W</v>
          </cell>
          <cell r="H62" t="str">
            <v/>
          </cell>
          <cell r="I62" t="str">
            <v>TEXT</v>
          </cell>
          <cell r="J62" t="str">
            <v>Yes(GB/FR/DE/IT/ES only, Channel)</v>
          </cell>
          <cell r="K62" t="str">
            <v>Yes(GB/FR/DE/IT/ES only, Channel)</v>
          </cell>
          <cell r="L62" t="str">
            <v>Yes(GB/FR/DE/IT/ES only, Channel)</v>
          </cell>
          <cell r="M62" t="str">
            <v>Yes(GB/FR/DE/IT/ES only, Channel)</v>
          </cell>
        </row>
        <row r="63">
          <cell r="D63" t="str">
            <v>Web Browser</v>
          </cell>
          <cell r="E63" t="str">
            <v>* Web Browser 포함 유무에 따라 분류 (Y/N)_x000D_
※ PVI : Web Browser App</v>
          </cell>
          <cell r="F63" t="str">
            <v>Y</v>
          </cell>
          <cell r="G63" t="str">
            <v>S/W</v>
          </cell>
          <cell r="H63" t="str">
            <v/>
          </cell>
          <cell r="I63" t="str">
            <v>SELECT</v>
          </cell>
          <cell r="J63" t="str">
            <v>Yes</v>
          </cell>
          <cell r="K63" t="str">
            <v>Yes</v>
          </cell>
          <cell r="L63" t="str">
            <v>Yes</v>
          </cell>
          <cell r="M63" t="str">
            <v>Yes</v>
          </cell>
        </row>
        <row r="64">
          <cell r="D64" t="str">
            <v>SmartThings App Support</v>
          </cell>
          <cell r="E64" t="str">
            <v>* 모바일의 SmartThings(17년 Samsung Connect) 기능과 호환 여부 확인 ※ Full Smart모델: Wi-Fi + Tizen</v>
          </cell>
          <cell r="F64" t="str">
            <v>Y</v>
          </cell>
          <cell r="G64" t="str">
            <v>S/W</v>
          </cell>
          <cell r="H64" t="str">
            <v/>
          </cell>
          <cell r="I64" t="str">
            <v>SELECT</v>
          </cell>
          <cell r="J64" t="str">
            <v>Yes</v>
          </cell>
          <cell r="K64" t="str">
            <v>Yes</v>
          </cell>
          <cell r="L64" t="str">
            <v>Yes</v>
          </cell>
          <cell r="M64" t="str">
            <v>Yes</v>
          </cell>
        </row>
        <row r="65">
          <cell r="D65" t="str">
            <v>SmartThings</v>
          </cell>
          <cell r="E65" t="str">
            <v>* TV에서 SmartThings App.을 통해 등록한 댁 내 디바이스 상태 확인/제어 서비스 (前 IoT Dashboard)</v>
          </cell>
          <cell r="F65" t="str">
            <v>Y</v>
          </cell>
          <cell r="G65" t="str">
            <v>S/W</v>
          </cell>
          <cell r="H65" t="str">
            <v/>
          </cell>
          <cell r="I65" t="str">
            <v>TEXT</v>
          </cell>
          <cell r="J65" t="str">
            <v>Yes</v>
          </cell>
          <cell r="K65" t="str">
            <v>Yes</v>
          </cell>
          <cell r="L65" t="str">
            <v>Yes</v>
          </cell>
          <cell r="M65" t="str">
            <v>Yes</v>
          </cell>
        </row>
        <row r="66">
          <cell r="D66" t="str">
            <v>Smart View</v>
          </cell>
          <cell r="E66" t="str">
            <v>Eden UX 기반 TV 컨텐츠 검색 및 실행, TV 리모콘, 모바일 컨텐츠 TV로 재생</v>
          </cell>
          <cell r="F66" t="str">
            <v>Y</v>
          </cell>
          <cell r="G66" t="str">
            <v>S/W</v>
          </cell>
          <cell r="H66" t="str">
            <v/>
          </cell>
          <cell r="I66" t="str">
            <v>CHECKBOX</v>
          </cell>
          <cell r="J66" t="str">
            <v>N/A</v>
          </cell>
          <cell r="K66" t="str">
            <v>N/A</v>
          </cell>
          <cell r="L66" t="str">
            <v>N/A</v>
          </cell>
          <cell r="M66" t="str">
            <v>N/A</v>
          </cell>
        </row>
        <row r="67">
          <cell r="D67" t="str">
            <v>Universal Browse</v>
          </cell>
          <cell r="E67" t="str">
            <v>* STB(Live), OTT App.(e.g. Amazon Video 등) 컨텐츠를 통합하여 하나의 브라우저에서 보여주고 사용자 시청 이력 기반으로 컨텐츠 추천도 제공</v>
          </cell>
          <cell r="F67" t="str">
            <v>Y</v>
          </cell>
          <cell r="G67" t="str">
            <v>S/W</v>
          </cell>
          <cell r="H67" t="str">
            <v/>
          </cell>
          <cell r="I67" t="str">
            <v>TEXT</v>
          </cell>
          <cell r="J67" t="str">
            <v>YES (GB/FR/DE/IT/ES Only)</v>
          </cell>
          <cell r="K67" t="str">
            <v>YES (GB/FR/DE/IT/ES Only)</v>
          </cell>
          <cell r="L67" t="str">
            <v>YES (GB/FR/DE/IT/ES Only)</v>
          </cell>
          <cell r="M67" t="str">
            <v>YES (GB/FR/DE/IT/ES Only)</v>
          </cell>
        </row>
        <row r="68">
          <cell r="D68" t="str">
            <v>Gallery</v>
          </cell>
          <cell r="E68" t="str">
            <v>* 모바일 Gallery 기능의 TV 버전 App. 서비스 (삼성 클라우드 연동)</v>
          </cell>
          <cell r="F68" t="str">
            <v>Y</v>
          </cell>
          <cell r="G68" t="str">
            <v>S/W</v>
          </cell>
          <cell r="H68" t="str">
            <v/>
          </cell>
          <cell r="I68" t="str">
            <v>SELECT</v>
          </cell>
          <cell r="J68" t="str">
            <v>Yes</v>
          </cell>
          <cell r="K68" t="str">
            <v>Yes</v>
          </cell>
          <cell r="L68" t="str">
            <v>Yes</v>
          </cell>
          <cell r="M68" t="str">
            <v>Yes</v>
          </cell>
        </row>
        <row r="69">
          <cell r="D69" t="str">
            <v>VESA Standard</v>
          </cell>
          <cell r="E69" t="str">
            <v/>
          </cell>
          <cell r="F69" t="str">
            <v>N</v>
          </cell>
          <cell r="G69" t="str">
            <v>기구</v>
          </cell>
          <cell r="H69" t="str">
            <v/>
          </cell>
          <cell r="I69" t="str">
            <v>NONE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</row>
        <row r="70">
          <cell r="D70" t="str">
            <v>Screw Size</v>
          </cell>
          <cell r="E70" t="str">
            <v>* Wall Mount시 사용 스크류 사양</v>
          </cell>
          <cell r="F70" t="str">
            <v>N</v>
          </cell>
          <cell r="G70" t="str">
            <v>기구</v>
          </cell>
          <cell r="H70" t="str">
            <v/>
          </cell>
          <cell r="I70" t="str">
            <v>SELECT</v>
          </cell>
          <cell r="J70" t="str">
            <v>M8</v>
          </cell>
          <cell r="K70" t="str">
            <v>M8</v>
          </cell>
          <cell r="L70" t="str">
            <v>M8</v>
          </cell>
          <cell r="M70" t="str">
            <v>M8</v>
          </cell>
        </row>
        <row r="71">
          <cell r="D71" t="str">
            <v>Screw depth</v>
          </cell>
          <cell r="E71" t="str">
            <v/>
          </cell>
          <cell r="F71" t="str">
            <v>N</v>
          </cell>
          <cell r="G71" t="str">
            <v>기구</v>
          </cell>
          <cell r="H71" t="str">
            <v/>
          </cell>
          <cell r="I71" t="str">
            <v>TEXT</v>
          </cell>
          <cell r="J71" t="str">
            <v>43.0-45.0</v>
          </cell>
          <cell r="K71" t="str">
            <v>43.0-45.0</v>
          </cell>
          <cell r="L71" t="str">
            <v>43.0-45.0</v>
          </cell>
          <cell r="M71" t="str">
            <v>43.0-45.0</v>
          </cell>
        </row>
        <row r="72">
          <cell r="D72" t="str">
            <v>VESA Spec</v>
          </cell>
          <cell r="E72" t="str">
            <v/>
          </cell>
          <cell r="F72" t="str">
            <v>N</v>
          </cell>
          <cell r="G72" t="str">
            <v>기구</v>
          </cell>
          <cell r="H72" t="str">
            <v/>
          </cell>
          <cell r="I72" t="str">
            <v>TEXT</v>
          </cell>
          <cell r="J72" t="str">
            <v>400.0 x 400.0</v>
          </cell>
          <cell r="K72" t="str">
            <v>200.0 x 200.0</v>
          </cell>
          <cell r="L72" t="str">
            <v>400.0 x 400.0</v>
          </cell>
          <cell r="M72" t="str">
            <v>200.0 x 200.0</v>
          </cell>
        </row>
        <row r="73">
          <cell r="D73" t="str">
            <v>Smart Feature</v>
          </cell>
          <cell r="E73" t="str">
            <v/>
          </cell>
          <cell r="F73" t="str">
            <v>Y</v>
          </cell>
          <cell r="G73" t="str">
            <v>S/W</v>
          </cell>
          <cell r="H73" t="str">
            <v/>
          </cell>
          <cell r="I73" t="str">
            <v>NONE</v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</row>
        <row r="74">
          <cell r="D74" t="str">
            <v>TV to Mobile - Mirroring</v>
          </cell>
          <cell r="E74" t="str">
            <v>* Wi-Fi Direct(Miracast Source) 기반으로 Mobile등 다른 Device로 TV 영상을 Mirroring</v>
          </cell>
          <cell r="F74" t="str">
            <v>Y</v>
          </cell>
          <cell r="G74" t="str">
            <v>S/W</v>
          </cell>
          <cell r="H74" t="str">
            <v/>
          </cell>
          <cell r="I74" t="str">
            <v>CHECKBOX</v>
          </cell>
          <cell r="J74" t="str">
            <v>Yes</v>
          </cell>
          <cell r="K74" t="str">
            <v>Yes</v>
          </cell>
          <cell r="L74" t="str">
            <v>Yes</v>
          </cell>
          <cell r="M74" t="str">
            <v>Yes</v>
          </cell>
        </row>
        <row r="75">
          <cell r="D75" t="str">
            <v>Mobile to TV - Mirroring, DLNA</v>
          </cell>
          <cell r="E75" t="str">
            <v>* Mobile에서 Wi-Fi Direct 기반으로 영상을 TV에 Mirroring 하여 표시 // Mobile에서 보낸 컨텐츠를 DLNA를 통해서 TV에서 재생 (사진/동영상/음악)</v>
          </cell>
          <cell r="F75" t="str">
            <v>Y</v>
          </cell>
          <cell r="G75" t="str">
            <v>S/W</v>
          </cell>
          <cell r="H75" t="str">
            <v/>
          </cell>
          <cell r="I75" t="str">
            <v>CHECKBOX</v>
          </cell>
          <cell r="J75" t="str">
            <v>Yes</v>
          </cell>
          <cell r="K75" t="str">
            <v>Yes</v>
          </cell>
          <cell r="L75" t="str">
            <v>Yes</v>
          </cell>
          <cell r="M75" t="str">
            <v>Yes</v>
          </cell>
        </row>
        <row r="76">
          <cell r="D76" t="str">
            <v>360 Video Player</v>
          </cell>
          <cell r="E76" t="str">
            <v>360 Video Player를 통해 TV내 360 컨텐츠 플레이 (Smart 이상, Mirroring / DLNA)</v>
          </cell>
          <cell r="F76" t="str">
            <v>Y</v>
          </cell>
          <cell r="G76" t="str">
            <v>S/W</v>
          </cell>
          <cell r="H76" t="str">
            <v/>
          </cell>
          <cell r="I76" t="str">
            <v>CHECKBOX</v>
          </cell>
          <cell r="J76" t="str">
            <v>Yes</v>
          </cell>
          <cell r="K76" t="str">
            <v>Yes</v>
          </cell>
          <cell r="L76" t="str">
            <v>Yes</v>
          </cell>
          <cell r="M76" t="str">
            <v>Yes</v>
          </cell>
        </row>
        <row r="77">
          <cell r="D77" t="str">
            <v>360 Camera Support</v>
          </cell>
          <cell r="E77" t="str">
            <v>Gear 360 카메라와 TV 를 직접 연결하여 카메라에 저장된 컨텐츠를 직접 재생</v>
          </cell>
          <cell r="F77" t="str">
            <v>Y</v>
          </cell>
          <cell r="G77" t="str">
            <v>S/W</v>
          </cell>
          <cell r="H77" t="str">
            <v/>
          </cell>
          <cell r="I77" t="str">
            <v>CHECKBOX</v>
          </cell>
          <cell r="J77" t="str">
            <v>Yes</v>
          </cell>
          <cell r="K77" t="str">
            <v>Yes</v>
          </cell>
          <cell r="L77" t="str">
            <v>Yes</v>
          </cell>
          <cell r="M77" t="str">
            <v>Yes</v>
          </cell>
        </row>
        <row r="78">
          <cell r="D78" t="str">
            <v xml:space="preserve">Together play </v>
          </cell>
          <cell r="E78" t="str">
            <v>* 복수개의 Mobile에서 TV로 사진을 송부함. TV는 DMS를 구현하여 모바일에서 DLNA를 통해 전달된 컨텐츠를 임시 저장하고, 폰에서는 이를 저장함</v>
          </cell>
          <cell r="F78" t="str">
            <v>Y</v>
          </cell>
          <cell r="G78" t="str">
            <v>S/W</v>
          </cell>
          <cell r="H78" t="str">
            <v/>
          </cell>
          <cell r="I78" t="str">
            <v>CHECKBOX</v>
          </cell>
          <cell r="J78" t="str">
            <v>Yes</v>
          </cell>
          <cell r="K78" t="str">
            <v>Yes</v>
          </cell>
          <cell r="L78" t="str">
            <v>Yes</v>
          </cell>
          <cell r="M78" t="str">
            <v>Yes</v>
          </cell>
        </row>
        <row r="79">
          <cell r="D79" t="str">
            <v>Easy Setup</v>
          </cell>
          <cell r="E79" t="str">
            <v>* TV OBE 時 Mobile의 Wi-Fi 정보와 삼성계정 정보를 받아와서 쉽게 설정. BLE와 고주파 기술을 응용함.</v>
          </cell>
          <cell r="F79" t="str">
            <v>Y</v>
          </cell>
          <cell r="G79" t="str">
            <v>S/W</v>
          </cell>
          <cell r="H79" t="str">
            <v/>
          </cell>
          <cell r="I79" t="str">
            <v>CHECKBOX</v>
          </cell>
          <cell r="J79" t="str">
            <v>Yes</v>
          </cell>
          <cell r="K79" t="str">
            <v>Yes</v>
          </cell>
          <cell r="L79" t="str">
            <v>Yes</v>
          </cell>
          <cell r="M79" t="str">
            <v>Yes</v>
          </cell>
        </row>
        <row r="80">
          <cell r="D80" t="str">
            <v>App Casting</v>
          </cell>
          <cell r="E80" t="str">
            <v>Smartview SDK 활용해서 개발 된 모바일 앱에서 TV로 컨텐츠 casting하여 재생되도록 지원_x000D_
  (e.g. Youtube, Netflix, Plex, Toon Goggles, Accuweather, Verizon, Toon Goggles, Kick(Goal+), Megogo, Okko 등)</v>
          </cell>
          <cell r="F80" t="str">
            <v>Y</v>
          </cell>
          <cell r="G80" t="str">
            <v>S/W</v>
          </cell>
          <cell r="H80" t="str">
            <v/>
          </cell>
          <cell r="I80" t="str">
            <v>CHECKBOX</v>
          </cell>
          <cell r="J80" t="str">
            <v>Yes</v>
          </cell>
          <cell r="K80" t="str">
            <v>Yes</v>
          </cell>
          <cell r="L80" t="str">
            <v>Yes</v>
          </cell>
          <cell r="M80" t="str">
            <v>Yes</v>
          </cell>
        </row>
        <row r="81">
          <cell r="D81" t="str">
            <v>Wireless TV On - Samsung WOL</v>
          </cell>
          <cell r="E81" t="str">
            <v>※ Wireless로 TV외의 기기에서 TV를 켜는 기능 (AP 필요)</v>
          </cell>
          <cell r="F81" t="str">
            <v>Y</v>
          </cell>
          <cell r="G81" t="str">
            <v>회로</v>
          </cell>
          <cell r="H81" t="str">
            <v/>
          </cell>
          <cell r="I81" t="str">
            <v>SELECT</v>
          </cell>
          <cell r="J81" t="str">
            <v>Yes</v>
          </cell>
          <cell r="K81" t="str">
            <v>Yes</v>
          </cell>
          <cell r="L81" t="str">
            <v>Yes</v>
          </cell>
          <cell r="M81" t="str">
            <v>Yes</v>
          </cell>
        </row>
        <row r="82">
          <cell r="D82" t="str">
            <v>Wired TV On - Samsung WOL</v>
          </cell>
          <cell r="E82" t="str">
            <v>※ Wired로 TV외의 기기에서 TV를 켜는 기능</v>
          </cell>
          <cell r="F82" t="str">
            <v>Y</v>
          </cell>
          <cell r="G82" t="str">
            <v>회로</v>
          </cell>
          <cell r="H82" t="str">
            <v/>
          </cell>
          <cell r="I82" t="str">
            <v>SELECT</v>
          </cell>
          <cell r="J82" t="str">
            <v>Yes</v>
          </cell>
          <cell r="K82" t="str">
            <v>Yes</v>
          </cell>
          <cell r="L82" t="str">
            <v>Yes</v>
          </cell>
          <cell r="M82" t="str">
            <v>Yes</v>
          </cell>
        </row>
        <row r="83">
          <cell r="D83" t="str">
            <v>Bluetooth Low Energy</v>
          </cell>
          <cell r="E83" t="str">
            <v>* BLE(TV)를 통해서 주변 BLE(Mobile, Tablet 등) 기기를 감지하여 해당 기기에 알림을 제공 * BLE : Bluetooth Low Energy  (예: "현재 보시는 영상을 TV로 크게 이어볼 수 있습니다.")</v>
          </cell>
          <cell r="F83" t="str">
            <v>Y</v>
          </cell>
          <cell r="G83" t="str">
            <v>S/W</v>
          </cell>
          <cell r="H83" t="str">
            <v/>
          </cell>
          <cell r="I83" t="str">
            <v>SELECT</v>
          </cell>
          <cell r="J83" t="str">
            <v>Yes</v>
          </cell>
          <cell r="K83" t="str">
            <v>Yes</v>
          </cell>
          <cell r="L83" t="str">
            <v>Yes</v>
          </cell>
          <cell r="M83" t="str">
            <v>Yes</v>
          </cell>
        </row>
        <row r="84">
          <cell r="D84" t="str">
            <v>WiFi Direct</v>
          </cell>
          <cell r="E84" t="str">
            <v>* Wi-Fi Direct 상시 대기모드 지원 여부 (별도 설정 없이 Wi-Fi Direct로 기기 연결 가능)</v>
          </cell>
          <cell r="F84" t="str">
            <v>Y</v>
          </cell>
          <cell r="G84" t="str">
            <v>S/W</v>
          </cell>
          <cell r="H84" t="str">
            <v/>
          </cell>
          <cell r="I84" t="str">
            <v>SELECT</v>
          </cell>
          <cell r="J84" t="str">
            <v>Yes</v>
          </cell>
          <cell r="K84" t="str">
            <v>Yes</v>
          </cell>
          <cell r="L84" t="str">
            <v>Yes</v>
          </cell>
          <cell r="M84" t="str">
            <v>Yes</v>
          </cell>
        </row>
        <row r="85">
          <cell r="D85" t="str">
            <v>TV Sound to Mobile</v>
          </cell>
          <cell r="E85" t="str">
            <v>* BT를 활용하여 TV Sound를 Mobile에서 듣는 기능</v>
          </cell>
          <cell r="F85" t="str">
            <v>Y</v>
          </cell>
          <cell r="G85" t="str">
            <v>S/W</v>
          </cell>
          <cell r="H85" t="str">
            <v/>
          </cell>
          <cell r="I85" t="str">
            <v>SELECT</v>
          </cell>
          <cell r="J85" t="str">
            <v>Yes</v>
          </cell>
          <cell r="K85" t="str">
            <v>Yes</v>
          </cell>
          <cell r="L85" t="str">
            <v>Yes</v>
          </cell>
          <cell r="M85" t="str">
            <v>Yes</v>
          </cell>
        </row>
        <row r="86">
          <cell r="D86" t="str">
            <v>Sound Mirroring</v>
          </cell>
          <cell r="E86" t="str">
            <v>* BT를 활용하여 Mobile Sound를 TV에서 듣는 기능</v>
          </cell>
          <cell r="F86" t="str">
            <v>Y</v>
          </cell>
          <cell r="G86" t="str">
            <v>S/W</v>
          </cell>
          <cell r="H86" t="str">
            <v/>
          </cell>
          <cell r="I86" t="str">
            <v>SELECT</v>
          </cell>
          <cell r="J86" t="str">
            <v>N/A</v>
          </cell>
          <cell r="K86" t="str">
            <v>N/A</v>
          </cell>
          <cell r="L86" t="str">
            <v>N/A</v>
          </cell>
          <cell r="M86" t="str">
            <v>N/A</v>
          </cell>
        </row>
        <row r="87">
          <cell r="D87" t="str">
            <v>Localization</v>
          </cell>
          <cell r="E87" t="str">
            <v/>
          </cell>
          <cell r="F87" t="str">
            <v>Y</v>
          </cell>
          <cell r="G87" t="str">
            <v>회로</v>
          </cell>
          <cell r="H87" t="str">
            <v/>
          </cell>
          <cell r="I87" t="str">
            <v>NONE</v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</row>
        <row r="88">
          <cell r="D88" t="str">
            <v>S-Share</v>
          </cell>
          <cell r="E88" t="str">
            <v>서남아 Local 컨버전스 기능으로 BLE를 통해 자동으로 모바일을 인식 한 후, 모바일 잠금 화면 위에 컨버전스 Widget 메뉴 제공(=Proximity Widget)</v>
          </cell>
          <cell r="F88" t="str">
            <v>Y</v>
          </cell>
          <cell r="G88" t="str">
            <v>S/W</v>
          </cell>
          <cell r="H88" t="str">
            <v/>
          </cell>
          <cell r="I88" t="str">
            <v>CHECKBOX</v>
          </cell>
          <cell r="J88" t="str">
            <v>N/A</v>
          </cell>
          <cell r="K88" t="str">
            <v>N/A</v>
          </cell>
          <cell r="L88" t="str">
            <v>N/A</v>
          </cell>
          <cell r="M88" t="str">
            <v>N/A</v>
          </cell>
        </row>
        <row r="89">
          <cell r="D89" t="str">
            <v>Dongle Compatibility (3G / LTE / WiFi)</v>
          </cell>
          <cell r="E89" t="str">
            <v>* 3G/LTE 동글 지원 여부</v>
          </cell>
          <cell r="F89" t="str">
            <v>Y</v>
          </cell>
          <cell r="G89" t="str">
            <v>S/W</v>
          </cell>
          <cell r="H89" t="str">
            <v/>
          </cell>
          <cell r="I89" t="str">
            <v>CHECKBOX</v>
          </cell>
          <cell r="J89" t="str">
            <v>N/A</v>
          </cell>
          <cell r="K89" t="str">
            <v>N/A</v>
          </cell>
          <cell r="L89" t="str">
            <v>N/A</v>
          </cell>
          <cell r="M89" t="str">
            <v>N/A</v>
          </cell>
        </row>
        <row r="90">
          <cell r="D90" t="str">
            <v>Analog Clean View</v>
          </cell>
          <cell r="E90" t="str">
            <v>* Analog TV에서 발생할 수 있는 혼신을 신호단에서 제거하여 깨끗한 화질 제공 (튜너에서 제거)</v>
          </cell>
          <cell r="F90" t="str">
            <v>Y</v>
          </cell>
          <cell r="G90" t="str">
            <v>회로</v>
          </cell>
          <cell r="H90" t="str">
            <v/>
          </cell>
          <cell r="I90" t="str">
            <v>SELECT</v>
          </cell>
          <cell r="J90" t="str">
            <v>N/A</v>
          </cell>
          <cell r="K90" t="str">
            <v>N/A</v>
          </cell>
          <cell r="L90" t="str">
            <v>N/A</v>
          </cell>
          <cell r="M90" t="str">
            <v>N/A</v>
          </cell>
        </row>
        <row r="91">
          <cell r="D91" t="str">
            <v>Senior mode</v>
          </cell>
          <cell r="E91" t="str">
            <v>* 노인을 위한 화질, 음일 최적화 모드 적용</v>
          </cell>
          <cell r="F91" t="str">
            <v>Y</v>
          </cell>
          <cell r="G91" t="str">
            <v>회로</v>
          </cell>
          <cell r="H91" t="str">
            <v/>
          </cell>
          <cell r="I91" t="str">
            <v>SELECT</v>
          </cell>
          <cell r="J91" t="str">
            <v>N/A</v>
          </cell>
          <cell r="K91" t="str">
            <v>N/A</v>
          </cell>
          <cell r="L91" t="str">
            <v>N/A</v>
          </cell>
          <cell r="M91" t="str">
            <v>N/A</v>
          </cell>
        </row>
        <row r="92">
          <cell r="D92" t="str">
            <v>Clean View</v>
          </cell>
          <cell r="E92" t="str">
            <v>* Entry급 모델의 우수한 화질을 커뮤니케이션 하기 위한 기능으로 Color/Contrast/Black Enhance + 혼신제거+NR 기능</v>
          </cell>
          <cell r="F92" t="str">
            <v>Y</v>
          </cell>
          <cell r="G92" t="str">
            <v>회로</v>
          </cell>
          <cell r="H92" t="str">
            <v/>
          </cell>
          <cell r="I92" t="str">
            <v>SELECT</v>
          </cell>
          <cell r="J92" t="str">
            <v>N/A</v>
          </cell>
          <cell r="K92" t="str">
            <v>N/A</v>
          </cell>
          <cell r="L92" t="str">
            <v>N/A</v>
          </cell>
          <cell r="M92" t="str">
            <v>N/A</v>
          </cell>
        </row>
        <row r="93">
          <cell r="D93" t="str">
            <v>Family TV 2.0</v>
          </cell>
          <cell r="E93" t="str">
            <v>* TV 화면 챕처 / TV Sound Recording / Story Replay</v>
          </cell>
          <cell r="F93" t="str">
            <v>Y</v>
          </cell>
          <cell r="G93" t="str">
            <v>S/W</v>
          </cell>
          <cell r="H93" t="str">
            <v/>
          </cell>
          <cell r="I93" t="str">
            <v>SELECT</v>
          </cell>
          <cell r="J93" t="str">
            <v>N/A</v>
          </cell>
          <cell r="K93" t="str">
            <v>N/A</v>
          </cell>
          <cell r="L93" t="str">
            <v>N/A</v>
          </cell>
          <cell r="M93" t="str">
            <v>N/A</v>
          </cell>
        </row>
        <row r="94">
          <cell r="D94" t="str">
            <v>Local Cinema Mode</v>
          </cell>
          <cell r="E94" t="str">
            <v>* Local 컨텐츠 특색에 적합한 화질/음질을 제공하는 모드 (African/Indian/Persian)</v>
          </cell>
          <cell r="F94" t="str">
            <v>Y</v>
          </cell>
          <cell r="G94" t="str">
            <v>회로</v>
          </cell>
          <cell r="H94" t="str">
            <v/>
          </cell>
          <cell r="I94" t="str">
            <v>TEXT</v>
          </cell>
          <cell r="J94" t="str">
            <v>N/A</v>
          </cell>
          <cell r="K94" t="str">
            <v>N/A</v>
          </cell>
          <cell r="L94" t="str">
            <v>N/A</v>
          </cell>
          <cell r="M94" t="str">
            <v>N/A</v>
          </cell>
        </row>
        <row r="95">
          <cell r="D95" t="str">
            <v>Triple Protection</v>
          </cell>
          <cell r="E95" t="str">
            <v>* 성장 지역의 Durability를 강화하는 기능 (Lightening, Surge, Humid)</v>
          </cell>
          <cell r="F95" t="str">
            <v>Y</v>
          </cell>
          <cell r="G95" t="str">
            <v>회로</v>
          </cell>
          <cell r="H95" t="str">
            <v/>
          </cell>
          <cell r="I95" t="str">
            <v>SELECT</v>
          </cell>
          <cell r="J95" t="str">
            <v>N/A</v>
          </cell>
          <cell r="K95" t="str">
            <v>N/A</v>
          </cell>
          <cell r="L95" t="str">
            <v>N/A</v>
          </cell>
          <cell r="M95" t="str">
            <v>N/A</v>
          </cell>
        </row>
        <row r="96">
          <cell r="D96" t="str">
            <v>Feature</v>
          </cell>
          <cell r="E96" t="str">
            <v/>
          </cell>
          <cell r="F96" t="str">
            <v>Y</v>
          </cell>
          <cell r="G96" t="str">
            <v>회로</v>
          </cell>
          <cell r="H96" t="str">
            <v/>
          </cell>
          <cell r="I96" t="str">
            <v>NONE</v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</row>
        <row r="97">
          <cell r="D97" t="str">
            <v>Art Mode (The Frame)</v>
          </cell>
          <cell r="E97" t="str">
            <v>* 사진/아트를 화면에 띄우는 기능 (Art/Photo Contents, TV UX)</v>
          </cell>
          <cell r="F97" t="str">
            <v>Y</v>
          </cell>
          <cell r="G97" t="str">
            <v>회로</v>
          </cell>
          <cell r="H97" t="str">
            <v/>
          </cell>
          <cell r="I97" t="str">
            <v>SELECT</v>
          </cell>
          <cell r="J97" t="str">
            <v>N/A</v>
          </cell>
          <cell r="K97" t="str">
            <v>N/A</v>
          </cell>
          <cell r="L97" t="str">
            <v>N/A</v>
          </cell>
          <cell r="M97" t="str">
            <v>N/A</v>
          </cell>
        </row>
        <row r="98">
          <cell r="D98" t="str">
            <v>Motion Detection (The Frame)</v>
          </cell>
          <cell r="E98" t="str">
            <v>* 사용자의 움직임을 감지하여 움직임이 없을 경우 TV Screen을 Off하는 동작 감지 센서 포함 여부</v>
          </cell>
          <cell r="F98" t="str">
            <v>Y</v>
          </cell>
          <cell r="G98" t="str">
            <v>회로</v>
          </cell>
          <cell r="H98" t="str">
            <v/>
          </cell>
          <cell r="I98" t="str">
            <v>SELECT</v>
          </cell>
          <cell r="J98" t="str">
            <v>N/A</v>
          </cell>
          <cell r="K98" t="str">
            <v>N/A</v>
          </cell>
          <cell r="L98" t="str">
            <v>N/A</v>
          </cell>
          <cell r="M98" t="str">
            <v>N/A</v>
          </cell>
        </row>
        <row r="99">
          <cell r="D99" t="str">
            <v>Ambient</v>
          </cell>
          <cell r="E99" t="str">
            <v>* TV 비시청시 소비자 공간과 Blend되어(Blueline) 공간을 꾸미거나 날씨, 뉴스 등 유용한 정보 제공</v>
          </cell>
          <cell r="F99" t="str">
            <v>Y</v>
          </cell>
          <cell r="G99" t="str">
            <v>S/W</v>
          </cell>
          <cell r="H99" t="str">
            <v/>
          </cell>
          <cell r="I99" t="str">
            <v>TEXT</v>
          </cell>
          <cell r="J99" t="str">
            <v>Yes</v>
          </cell>
          <cell r="K99" t="str">
            <v>Yes</v>
          </cell>
          <cell r="L99" t="str">
            <v>Yes</v>
          </cell>
          <cell r="M99" t="str">
            <v>Yes</v>
          </cell>
        </row>
        <row r="100">
          <cell r="D100" t="str">
            <v>IMAX</v>
          </cell>
          <cell r="E100" t="str">
            <v>* IMAX 지원 여부</v>
          </cell>
          <cell r="F100" t="str">
            <v>Y</v>
          </cell>
          <cell r="G100" t="str">
            <v>S/W</v>
          </cell>
          <cell r="H100" t="str">
            <v/>
          </cell>
          <cell r="I100" t="str">
            <v>TEXT</v>
          </cell>
          <cell r="J100" t="str">
            <v>N/A</v>
          </cell>
          <cell r="K100" t="str">
            <v>N/A</v>
          </cell>
          <cell r="L100" t="str">
            <v>N/A</v>
          </cell>
          <cell r="M100" t="str">
            <v>N/A</v>
          </cell>
        </row>
        <row r="101">
          <cell r="D101" t="str">
            <v>Instant On</v>
          </cell>
          <cell r="E101" t="str">
            <v>* 빠른 부팅을 지원해주는 기능</v>
          </cell>
          <cell r="F101" t="str">
            <v>Y</v>
          </cell>
          <cell r="G101" t="str">
            <v>회로</v>
          </cell>
          <cell r="H101" t="str">
            <v/>
          </cell>
          <cell r="I101" t="str">
            <v>SELECT</v>
          </cell>
          <cell r="J101" t="str">
            <v>Yes</v>
          </cell>
          <cell r="K101" t="str">
            <v>Yes</v>
          </cell>
          <cell r="L101" t="str">
            <v>Yes</v>
          </cell>
          <cell r="M101" t="str">
            <v>Yes</v>
          </cell>
        </row>
        <row r="102">
          <cell r="D102" t="str">
            <v>Processor</v>
          </cell>
          <cell r="E102" t="str">
            <v>* Processor 성능구분   - Hawk-P 적용된 : Octa Core / Hawk-M 적용된 : Quad Core</v>
          </cell>
          <cell r="F102" t="str">
            <v>Y</v>
          </cell>
          <cell r="G102" t="str">
            <v>회로</v>
          </cell>
          <cell r="H102" t="str">
            <v/>
          </cell>
          <cell r="I102" t="str">
            <v>SELECT</v>
          </cell>
          <cell r="J102" t="str">
            <v>Quad-Core</v>
          </cell>
          <cell r="K102" t="str">
            <v>Quad-Core</v>
          </cell>
          <cell r="L102" t="str">
            <v>Quad-Core</v>
          </cell>
          <cell r="M102" t="str">
            <v>Quad-Core</v>
          </cell>
        </row>
        <row r="103">
          <cell r="D103" t="str">
            <v>Accessibility</v>
          </cell>
          <cell r="E103" t="str">
            <v>장애우들의 TV 기기 접근 편의성 증대를 위한 기능(Voice Guide / High Contrast / Enlarge / Learn TV Remote / Multi-output /_x000D_
Learn menu screen / SeeColors / Negative colors / Grayscale / Caption moving)</v>
          </cell>
          <cell r="F103" t="str">
            <v>Y</v>
          </cell>
          <cell r="G103" t="str">
            <v>회로</v>
          </cell>
          <cell r="H103" t="str">
            <v/>
          </cell>
          <cell r="I103" t="str">
            <v>TEXT</v>
          </cell>
          <cell r="J103" t="str">
    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K103" t="str">
    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L103" t="str">
    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M103" t="str">
    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</row>
        <row r="104">
          <cell r="D104" t="str">
            <v>Digital Clean View</v>
          </cell>
          <cell r="E104" t="str">
            <v>* 영상처리로 노이즈 제거</v>
          </cell>
          <cell r="F104" t="str">
            <v>Y</v>
          </cell>
          <cell r="G104" t="str">
            <v>회로</v>
          </cell>
          <cell r="H104" t="str">
            <v/>
          </cell>
          <cell r="I104" t="str">
            <v>SELECT</v>
          </cell>
          <cell r="J104" t="str">
            <v>Yes</v>
          </cell>
          <cell r="K104" t="str">
            <v>Yes</v>
          </cell>
          <cell r="L104" t="str">
            <v>Yes</v>
          </cell>
          <cell r="M104" t="str">
            <v>Yes</v>
          </cell>
        </row>
        <row r="105">
          <cell r="D105" t="str">
            <v>Ultra Clean View</v>
          </cell>
          <cell r="E105" t="str">
            <v>* HD/SD 화질에 노이즈를 제거하여 선명하게 보여주는 기능</v>
          </cell>
          <cell r="F105" t="str">
            <v>Y</v>
          </cell>
          <cell r="G105" t="str">
            <v>회로</v>
          </cell>
          <cell r="H105" t="str">
            <v/>
          </cell>
          <cell r="I105" t="str">
            <v>SELECT</v>
          </cell>
          <cell r="J105" t="str">
            <v>N/A</v>
          </cell>
          <cell r="K105" t="str">
            <v>N/A</v>
          </cell>
          <cell r="L105" t="str">
            <v>N/A</v>
          </cell>
          <cell r="M105" t="str">
            <v>N/A</v>
          </cell>
        </row>
        <row r="106">
          <cell r="D106" t="str">
            <v>Auto Channel Search</v>
          </cell>
          <cell r="E106" t="str">
            <v>* 자동으로 Channel 을 찾아주는 기능</v>
          </cell>
          <cell r="F106" t="str">
            <v>Y</v>
          </cell>
          <cell r="G106" t="str">
            <v>회로</v>
          </cell>
          <cell r="H106" t="str">
            <v/>
          </cell>
          <cell r="I106" t="str">
            <v>SELECT</v>
          </cell>
          <cell r="J106" t="str">
            <v>Yes</v>
          </cell>
          <cell r="K106" t="str">
            <v>Yes</v>
          </cell>
          <cell r="L106" t="str">
            <v>Yes</v>
          </cell>
          <cell r="M106" t="str">
            <v>Yes</v>
          </cell>
        </row>
        <row r="107">
          <cell r="D107" t="str">
            <v>Auto Power Off</v>
          </cell>
          <cell r="E107" t="str">
            <v>* 자동 전원 Off 기능</v>
          </cell>
          <cell r="F107" t="str">
            <v>Y</v>
          </cell>
          <cell r="G107" t="str">
            <v>회로</v>
          </cell>
          <cell r="H107" t="str">
            <v/>
          </cell>
          <cell r="I107" t="str">
            <v>SELECT</v>
          </cell>
          <cell r="J107" t="str">
            <v>Yes</v>
          </cell>
          <cell r="K107" t="str">
            <v>Yes</v>
          </cell>
          <cell r="L107" t="str">
            <v>Yes</v>
          </cell>
          <cell r="M107" t="str">
            <v>Yes</v>
          </cell>
        </row>
        <row r="108">
          <cell r="D108" t="str">
            <v>Caption (Subtitle)</v>
          </cell>
          <cell r="E108" t="str">
            <v>* 자막 지원</v>
          </cell>
          <cell r="F108" t="str">
            <v>Y</v>
          </cell>
          <cell r="G108" t="str">
            <v>S/W</v>
          </cell>
          <cell r="H108" t="str">
            <v/>
          </cell>
          <cell r="I108" t="str">
            <v>SELECT</v>
          </cell>
          <cell r="J108" t="str">
            <v>Yes</v>
          </cell>
          <cell r="K108" t="str">
            <v>Yes</v>
          </cell>
          <cell r="L108" t="str">
            <v>Yes</v>
          </cell>
          <cell r="M108" t="str">
            <v>Yes</v>
          </cell>
        </row>
        <row r="109">
          <cell r="D109" t="str">
            <v>ConnectShare™ (HDD)</v>
          </cell>
          <cell r="E109" t="str">
            <v>* HDD 저장 동영상 재생 기능</v>
          </cell>
          <cell r="F109" t="str">
            <v>Y</v>
          </cell>
          <cell r="G109" t="str">
            <v>S/W</v>
          </cell>
          <cell r="H109" t="str">
            <v/>
          </cell>
          <cell r="I109" t="str">
            <v>SELECT</v>
          </cell>
          <cell r="J109" t="str">
            <v>Yes</v>
          </cell>
          <cell r="K109" t="str">
            <v>Yes</v>
          </cell>
          <cell r="L109" t="str">
            <v>Yes</v>
          </cell>
          <cell r="M109" t="str">
            <v>Yes</v>
          </cell>
        </row>
        <row r="110">
          <cell r="D110" t="str">
            <v>ConnectShare™ (USB 2.0)</v>
          </cell>
          <cell r="E110" t="str">
            <v>* USB 저장 동영상 재생 기능</v>
          </cell>
          <cell r="F110" t="str">
            <v>Y</v>
          </cell>
          <cell r="G110" t="str">
            <v>S/W</v>
          </cell>
          <cell r="H110" t="str">
            <v/>
          </cell>
          <cell r="I110" t="str">
            <v>SELECT</v>
          </cell>
          <cell r="J110" t="str">
            <v>Yes</v>
          </cell>
          <cell r="K110" t="str">
            <v>Yes</v>
          </cell>
          <cell r="L110" t="str">
            <v>Yes</v>
          </cell>
          <cell r="M110" t="str">
            <v>Yes</v>
          </cell>
        </row>
        <row r="111">
          <cell r="D111" t="str">
            <v>Embeded POP</v>
          </cell>
          <cell r="E111" t="str">
            <v>* TV 내부에 SW 로 지원되는 e-POP 지원</v>
          </cell>
          <cell r="F111" t="str">
            <v>Y</v>
          </cell>
          <cell r="G111" t="str">
            <v>S/W</v>
          </cell>
          <cell r="H111" t="str">
            <v/>
          </cell>
          <cell r="I111" t="str">
            <v>SELECT</v>
          </cell>
          <cell r="J111" t="str">
            <v>Yes</v>
          </cell>
          <cell r="K111" t="str">
            <v>Yes</v>
          </cell>
          <cell r="L111" t="str">
            <v>Yes</v>
          </cell>
          <cell r="M111" t="str">
            <v>Yes</v>
          </cell>
        </row>
        <row r="112">
          <cell r="D112" t="str">
            <v>EPG</v>
          </cell>
          <cell r="E112" t="str">
            <v>* Electric Program Guide (프로그램 편성표 지원여부)</v>
          </cell>
          <cell r="F112" t="str">
            <v>Y</v>
          </cell>
          <cell r="G112" t="str">
            <v>S/W</v>
          </cell>
          <cell r="H112" t="str">
            <v/>
          </cell>
          <cell r="I112" t="str">
            <v>SELECT</v>
          </cell>
          <cell r="J112" t="str">
            <v>Yes</v>
          </cell>
          <cell r="K112" t="str">
            <v>Yes</v>
          </cell>
          <cell r="L112" t="str">
            <v>Yes</v>
          </cell>
          <cell r="M112" t="str">
            <v>Yes</v>
          </cell>
        </row>
        <row r="113">
          <cell r="D113" t="str">
            <v>Extended PVR</v>
          </cell>
          <cell r="E113" t="str">
            <v>* 외장 PVR 기기 지원_x000D_
※ PVI : PVR Ready</v>
          </cell>
          <cell r="F113" t="str">
            <v>Y</v>
          </cell>
          <cell r="G113" t="str">
            <v>S/W</v>
          </cell>
          <cell r="H113" t="str">
            <v/>
          </cell>
          <cell r="I113" t="str">
            <v>TEXT</v>
          </cell>
          <cell r="J113" t="str">
            <v>Yes</v>
          </cell>
          <cell r="K113" t="str">
            <v>Yes</v>
          </cell>
          <cell r="L113" t="str">
            <v>Yes (*N/A for IT)</v>
          </cell>
          <cell r="M113" t="str">
            <v>Yes (*N/A for IT)</v>
          </cell>
        </row>
        <row r="114">
          <cell r="D114" t="str">
            <v>Game Mode</v>
          </cell>
          <cell r="E114" t="str">
            <v>Game 연결 시 Delay 없는 영상 제공_x000D_
  Auto Game Mode: 자동 게임모드 전환_x000D_
  Fast FRC: 프레임 삽입하여 60Hz → 120Hz 만들어 빠른 Input Lag을 유지하면서도 부드럽고 뚜렷한 게임화면 제공_x000D_
  VRR(Variable Refresh Rate): 가변 Frame rate 처리하여 Stutter Free 기능 제공</v>
          </cell>
          <cell r="F114" t="str">
            <v>Y</v>
          </cell>
          <cell r="G114" t="str">
            <v>회로</v>
          </cell>
          <cell r="H114" t="str">
            <v/>
          </cell>
          <cell r="I114" t="str">
            <v>TEXT</v>
          </cell>
          <cell r="J114" t="str">
            <v>Yes (Auto Game mode, Game Motion Plus)</v>
          </cell>
          <cell r="K114" t="str">
            <v>Yes (Auto Game mode, Game Motion Plus)</v>
          </cell>
          <cell r="L114" t="str">
            <v>Yes (Auto Game mode, Game Motion Plus)</v>
          </cell>
          <cell r="M114" t="str">
            <v>Yes (Auto Game mode, Game Motion Plus)</v>
          </cell>
        </row>
        <row r="115">
          <cell r="D115" t="str">
            <v>OSD Language</v>
          </cell>
          <cell r="E115" t="str">
            <v>* OSD 언어 표기</v>
          </cell>
          <cell r="F115" t="str">
            <v>Y</v>
          </cell>
          <cell r="G115" t="str">
            <v>회로</v>
          </cell>
          <cell r="H115" t="str">
            <v/>
          </cell>
          <cell r="I115" t="str">
            <v>TEXT</v>
          </cell>
          <cell r="J115" t="str">
            <v>27 European Languages + Russian(only when connecting to Network in EE,LV,LT)</v>
          </cell>
          <cell r="K115" t="str">
            <v>27 European Languages + Russian(only when connecting to Network in EE,LV,LT)</v>
          </cell>
          <cell r="L115" t="str">
            <v>27 European Languages + Russian(only when connecting to Network in EE,LV,LT)</v>
          </cell>
          <cell r="M115" t="str">
            <v>27 European Languages + Russian(only when connecting to Network in EE,LV,LT)</v>
          </cell>
        </row>
        <row r="116">
          <cell r="D116" t="str">
            <v xml:space="preserve">Picture-In-Picture </v>
          </cell>
          <cell r="E116" t="str">
            <v>* 화면에서 본 화면과 별도로 작은 화면을 동시에 표시할 수 있는 기능</v>
          </cell>
          <cell r="F116" t="str">
            <v>Y</v>
          </cell>
          <cell r="G116" t="str">
            <v>회로</v>
          </cell>
          <cell r="H116" t="str">
            <v/>
          </cell>
          <cell r="I116" t="str">
            <v>SELECT</v>
          </cell>
          <cell r="J116" t="str">
            <v>Yes</v>
          </cell>
          <cell r="K116" t="str">
            <v>Yes</v>
          </cell>
          <cell r="L116" t="str">
            <v>Yes</v>
          </cell>
          <cell r="M116" t="str">
            <v>Yes</v>
          </cell>
        </row>
        <row r="117">
          <cell r="D117" t="str">
            <v>BT HID Support</v>
          </cell>
          <cell r="E117" t="str">
            <v>* BT기반 외부 입력기기 연동 가능</v>
          </cell>
          <cell r="F117" t="str">
            <v>Y</v>
          </cell>
          <cell r="G117" t="str">
            <v>S/W</v>
          </cell>
          <cell r="H117" t="str">
            <v/>
          </cell>
          <cell r="I117" t="str">
            <v>SELECT</v>
          </cell>
          <cell r="J117" t="str">
            <v>Yes</v>
          </cell>
          <cell r="K117" t="str">
            <v>Yes</v>
          </cell>
          <cell r="L117" t="str">
            <v>Yes</v>
          </cell>
          <cell r="M117" t="str">
            <v>Yes</v>
          </cell>
        </row>
        <row r="118">
          <cell r="D118" t="str">
            <v>USB HID Support</v>
          </cell>
          <cell r="E118" t="str">
            <v>* USB기반 외부 입력기기 연동 가능</v>
          </cell>
          <cell r="F118" t="str">
            <v>Y</v>
          </cell>
          <cell r="G118" t="str">
            <v>S/W</v>
          </cell>
          <cell r="H118" t="str">
            <v/>
          </cell>
          <cell r="I118" t="str">
            <v>SELECT</v>
          </cell>
          <cell r="J118" t="str">
            <v>Yes</v>
          </cell>
          <cell r="K118" t="str">
            <v>Yes</v>
          </cell>
          <cell r="L118" t="str">
            <v>Yes</v>
          </cell>
          <cell r="M118" t="str">
            <v>Yes</v>
          </cell>
        </row>
        <row r="119">
          <cell r="D119" t="str">
            <v>Teletext (TTX)</v>
          </cell>
          <cell r="E119" t="str">
            <v>* 문자다중방송으로 주로 유럽에서 사용되는 기능, 뉴스, 날씨, TV 편성표등 제공+F110</v>
          </cell>
          <cell r="F119" t="str">
            <v>Y</v>
          </cell>
          <cell r="G119" t="str">
            <v>S/W</v>
          </cell>
          <cell r="H119" t="str">
            <v/>
          </cell>
          <cell r="I119" t="str">
            <v>SELECT</v>
          </cell>
          <cell r="J119" t="str">
            <v>Yes</v>
          </cell>
          <cell r="K119" t="str">
            <v>Yes</v>
          </cell>
          <cell r="L119" t="str">
            <v>Yes</v>
          </cell>
          <cell r="M119" t="str">
            <v>Yes</v>
          </cell>
        </row>
        <row r="120">
          <cell r="D120" t="str">
            <v>Time Shift</v>
          </cell>
          <cell r="E120" t="str">
            <v>* 방송의 일정 시간 동안을 저장해주는 기능 (생방송 드라마를 보다가 일시 정지나, 되돌리기 가능) (※ 외장하드 필요)</v>
          </cell>
          <cell r="F120" t="str">
            <v>Y</v>
          </cell>
          <cell r="G120" t="str">
            <v>S/W</v>
          </cell>
          <cell r="H120" t="str">
            <v/>
          </cell>
          <cell r="I120" t="str">
            <v>TEXT</v>
          </cell>
          <cell r="J120" t="str">
            <v>Yes</v>
          </cell>
          <cell r="K120" t="str">
            <v>Yes</v>
          </cell>
          <cell r="L120" t="str">
            <v>Yes (*N/A for IT)</v>
          </cell>
          <cell r="M120" t="str">
            <v>Yes (*N/A for IT)</v>
          </cell>
        </row>
        <row r="121">
          <cell r="D121" t="str">
            <v>Invisible Connection</v>
          </cell>
          <cell r="E121" t="str">
            <v>* 삼성 TV 전용 Cable Management Solution으로, 버전에 따라 O/C Box로 부터 주변기기의 (신호) 혹은 (신호 + 전원)을 단 하나의 선으로 TV에 전달</v>
          </cell>
          <cell r="F121" t="str">
            <v>Y</v>
          </cell>
          <cell r="G121" t="str">
            <v>회로</v>
          </cell>
          <cell r="H121" t="str">
            <v/>
          </cell>
          <cell r="I121" t="str">
            <v>SELECT</v>
          </cell>
          <cell r="J121" t="str">
            <v>One Invisible Connection</v>
          </cell>
          <cell r="K121" t="str">
            <v>One Invisible Connection</v>
          </cell>
          <cell r="L121" t="str">
            <v>One Invisible Connection</v>
          </cell>
          <cell r="M121" t="str">
            <v>One Invisible Connection</v>
          </cell>
        </row>
        <row r="122">
          <cell r="D122" t="str">
            <v>V-Chip</v>
          </cell>
          <cell r="E122" t="str">
            <v>* V-chip은 TV 세트 내에서 폭력물 등으로 분류된 특정 프로그램의 수신을 자동으로 차단하는 컴퓨터 장치 (북미)</v>
          </cell>
          <cell r="F122" t="str">
            <v>Y</v>
          </cell>
          <cell r="G122" t="str">
            <v>S/W</v>
          </cell>
          <cell r="H122" t="str">
            <v/>
          </cell>
          <cell r="I122" t="str">
            <v>SELECT</v>
          </cell>
          <cell r="J122" t="str">
            <v>N/A</v>
          </cell>
          <cell r="K122" t="str">
            <v>N/A</v>
          </cell>
          <cell r="L122" t="str">
            <v>N/A</v>
          </cell>
          <cell r="M122" t="str">
            <v>N/A</v>
          </cell>
        </row>
        <row r="123">
          <cell r="D123" t="str">
            <v>MBR Support</v>
          </cell>
          <cell r="E123" t="str">
            <v>* MBR 지원 여부</v>
          </cell>
          <cell r="F123" t="str">
            <v>Y</v>
          </cell>
          <cell r="G123" t="str">
            <v>S/W</v>
          </cell>
          <cell r="H123" t="str">
            <v/>
          </cell>
          <cell r="I123" t="str">
            <v>CHECKBOX</v>
          </cell>
          <cell r="J123" t="str">
            <v>Yes</v>
          </cell>
          <cell r="K123" t="str">
            <v>Yes</v>
          </cell>
          <cell r="L123" t="str">
            <v>Yes</v>
          </cell>
          <cell r="M123" t="str">
            <v>Yes</v>
          </cell>
        </row>
        <row r="124">
          <cell r="D124" t="str">
            <v>IPv6 Support</v>
          </cell>
          <cell r="E124" t="str">
            <v>* IPv6 지원 여부</v>
          </cell>
          <cell r="F124" t="str">
            <v>Y</v>
          </cell>
          <cell r="G124" t="str">
            <v>S/W</v>
          </cell>
          <cell r="H124" t="str">
            <v/>
          </cell>
          <cell r="I124" t="str">
            <v>CHECKBOX</v>
          </cell>
          <cell r="J124" t="str">
            <v>Yes</v>
          </cell>
          <cell r="K124" t="str">
            <v>Yes</v>
          </cell>
          <cell r="L124" t="str">
            <v>Yes</v>
          </cell>
          <cell r="M124" t="str">
            <v>Yes</v>
          </cell>
        </row>
        <row r="125">
          <cell r="D125" t="str">
            <v>Gigabit</v>
          </cell>
          <cell r="E125" t="str">
            <v>* 1000Mbps 유선랜 연결 지원 여부</v>
          </cell>
          <cell r="F125" t="str">
            <v>Y</v>
          </cell>
          <cell r="G125" t="str">
            <v>회로</v>
          </cell>
          <cell r="H125" t="str">
            <v/>
          </cell>
          <cell r="I125" t="str">
            <v>SELECT</v>
          </cell>
          <cell r="J125" t="str">
            <v>N/A</v>
          </cell>
          <cell r="K125" t="str">
            <v>N/A</v>
          </cell>
          <cell r="L125" t="str">
            <v>N/A</v>
          </cell>
          <cell r="M125" t="str">
            <v>N/A</v>
          </cell>
        </row>
        <row r="126">
          <cell r="D126" t="str">
            <v>Additional Feature</v>
          </cell>
          <cell r="E126" t="str">
            <v/>
          </cell>
          <cell r="F126" t="str">
            <v>N</v>
          </cell>
          <cell r="G126" t="str">
            <v>회로</v>
          </cell>
          <cell r="H126" t="str">
            <v/>
          </cell>
          <cell r="I126" t="str">
            <v>NONE</v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</row>
        <row r="127">
          <cell r="D127" t="str">
            <v>System</v>
          </cell>
          <cell r="E127" t="str">
            <v/>
          </cell>
          <cell r="F127" t="str">
            <v>Y</v>
          </cell>
          <cell r="G127" t="str">
            <v>회로</v>
          </cell>
          <cell r="H127" t="str">
            <v/>
          </cell>
          <cell r="I127" t="str">
            <v>NONE</v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</row>
        <row r="128">
          <cell r="D128" t="str">
            <v>Digital Broadcasting</v>
          </cell>
          <cell r="E128" t="str">
            <v>* DTV 방송 사양 (소비자 입장)_x000D_
※ PVI : DTV Tuner</v>
          </cell>
          <cell r="F128" t="str">
            <v>Y</v>
          </cell>
          <cell r="G128" t="str">
            <v>회로</v>
          </cell>
          <cell r="H128" t="str">
            <v/>
          </cell>
          <cell r="I128" t="str">
            <v>TEXT</v>
          </cell>
          <cell r="J128" t="str">
            <v>DVB-TCS2(T2 Ready) x 2</v>
          </cell>
          <cell r="K128" t="str">
            <v>DVB-TCS2(T2 Ready) x 2</v>
          </cell>
          <cell r="L128" t="str">
            <v>DVB-T2CS2 x 2</v>
          </cell>
          <cell r="M128" t="str">
            <v>DVB-T2CS2 x 2</v>
          </cell>
        </row>
        <row r="129">
          <cell r="D129" t="str">
            <v>DTV Sound System</v>
          </cell>
          <cell r="E129" t="str">
            <v/>
          </cell>
          <cell r="F129" t="str">
            <v>N</v>
          </cell>
          <cell r="G129" t="str">
            <v>회로</v>
          </cell>
          <cell r="H129" t="str">
            <v/>
          </cell>
          <cell r="I129" t="str">
            <v>SELECT</v>
          </cell>
          <cell r="J129" t="str">
            <v>Dolby</v>
          </cell>
          <cell r="K129" t="str">
            <v>Dolby</v>
          </cell>
          <cell r="L129" t="str">
            <v>Dolby</v>
          </cell>
          <cell r="M129" t="str">
            <v>Dolby</v>
          </cell>
        </row>
        <row r="130">
          <cell r="D130" t="str">
            <v>Analog Tuner</v>
          </cell>
          <cell r="E130" t="str">
            <v>* Analog Tuner 지원 여부</v>
          </cell>
          <cell r="F130" t="str">
            <v>Y</v>
          </cell>
          <cell r="G130" t="str">
            <v>회로</v>
          </cell>
          <cell r="H130" t="str">
            <v/>
          </cell>
          <cell r="I130" t="str">
            <v>SELECT</v>
          </cell>
          <cell r="J130" t="str">
            <v>Yes</v>
          </cell>
          <cell r="K130" t="str">
            <v>Yes</v>
          </cell>
          <cell r="L130" t="str">
            <v>Yes</v>
          </cell>
          <cell r="M130" t="str">
            <v>Yes</v>
          </cell>
        </row>
        <row r="131">
          <cell r="D131" t="str">
            <v>Analog Tuner Type</v>
          </cell>
          <cell r="E131" t="str">
            <v/>
          </cell>
          <cell r="F131" t="str">
            <v>N</v>
          </cell>
          <cell r="G131" t="str">
            <v>회로</v>
          </cell>
          <cell r="H131" t="str">
            <v/>
          </cell>
          <cell r="I131" t="str">
            <v>CHECKBOX</v>
          </cell>
          <cell r="J131" t="str">
            <v>PAL-B/G, D/K, I, I/I',SECAM-B/G, D/K, L/L'</v>
          </cell>
          <cell r="K131" t="str">
            <v>PAL-B/G, D/K, I, I/I',SECAM-B/G, D/K, L/L'</v>
          </cell>
          <cell r="L131" t="str">
            <v>PAL-B/G, D/K, I, I/I',SECAM-B/G, D/K, L/L'</v>
          </cell>
          <cell r="M131" t="str">
            <v>PAL-B/G, D/K, I, I/I',SECAM-B/G, D/K, L/L'</v>
          </cell>
        </row>
        <row r="132">
          <cell r="D132" t="str">
            <v>2 Tuner</v>
          </cell>
          <cell r="E132" t="str">
            <v>* 2Tuner_x000D_
※ PVI : Twin Tuner</v>
          </cell>
          <cell r="F132" t="str">
            <v>Y</v>
          </cell>
          <cell r="G132" t="str">
            <v>회로</v>
          </cell>
          <cell r="H132" t="str">
            <v/>
          </cell>
          <cell r="I132" t="str">
            <v>SELECT</v>
          </cell>
          <cell r="J132" t="str">
            <v>Yes</v>
          </cell>
          <cell r="K132" t="str">
            <v>Yes</v>
          </cell>
          <cell r="L132" t="str">
            <v>Yes</v>
          </cell>
          <cell r="M132" t="str">
            <v>Yes</v>
          </cell>
        </row>
        <row r="133">
          <cell r="D133" t="str">
            <v>CI (Common Interface)</v>
          </cell>
          <cell r="E133" t="str">
            <v>* CI 지원 (CI 모델은 CI+, 구주 2CI는 2CI+)</v>
          </cell>
          <cell r="F133" t="str">
            <v>Y</v>
          </cell>
          <cell r="G133" t="str">
            <v>회로</v>
          </cell>
          <cell r="H133" t="str">
            <v/>
          </cell>
          <cell r="I133" t="str">
            <v>SELECT</v>
          </cell>
          <cell r="J133" t="str">
            <v>CI+(1.4)</v>
          </cell>
          <cell r="K133" t="str">
            <v>CI+(1.4)</v>
          </cell>
          <cell r="L133" t="str">
            <v>CI+(1.4)</v>
          </cell>
          <cell r="M133" t="str">
            <v>CI+(1.4)</v>
          </cell>
        </row>
        <row r="134">
          <cell r="D134" t="str">
            <v>Data Broadcasting</v>
          </cell>
          <cell r="E134" t="str">
            <v>* 각 지역별 Data 방송 서비스 규격 (MHP / MHEG / HbbTV / ACAP / GINGA / OHTV)</v>
          </cell>
          <cell r="F134" t="str">
            <v>Y</v>
          </cell>
          <cell r="G134" t="str">
            <v>회로</v>
          </cell>
          <cell r="H134" t="str">
            <v/>
          </cell>
          <cell r="I134" t="str">
            <v>TEXT</v>
          </cell>
          <cell r="J134" t="str">
            <v>HbbTV 2.0.1(IT)/HbbTV 1.5(CZ,SK,DE,AT,FR,ES,EE,FI,SI)/ HbbTV 1.0(PL,HU,CH,BE,NL,LU,PT,DK)/ MHEG 5(UK,IE)</v>
          </cell>
          <cell r="K134" t="str">
            <v>HbbTV 2.0.1(IT)/HbbTV 1.5(CZ,SK,DE,AT,FR,ES,EE,FI,SI)/ HbbTV 1.0(PL,HU,CH,BE,NL,LU,PT,DK)/ MHEG 5(UK,IE)</v>
          </cell>
          <cell r="L134" t="str">
            <v>HbbTV 2.0.1(IT)/HbbTV 1.5(CZ,SK,DE,AT,FR,ES,EE,FI,SI)/ HbbTV 1.0(PL,HU,CH,BE,NL,LU,PT,DK)/ MHEG 5(UK,IE)</v>
          </cell>
          <cell r="M134" t="str">
            <v>HbbTV 2.0.1(IT)/HbbTV 1.5(CZ,SK,DE,AT,FR,ES,EE,FI,SI)/ HbbTV 1.0(PL,HU,CH,BE,NL,LU,PT,DK)/ MHEG 5(UK,IE)</v>
          </cell>
        </row>
        <row r="135">
          <cell r="D135" t="str">
            <v>ATV Sound System</v>
          </cell>
          <cell r="E135" t="str">
            <v/>
          </cell>
          <cell r="F135" t="str">
            <v>N</v>
          </cell>
          <cell r="G135" t="str">
            <v>회로</v>
          </cell>
          <cell r="H135" t="str">
            <v/>
          </cell>
          <cell r="I135" t="str">
            <v>CHECKBOX</v>
          </cell>
          <cell r="J135" t="str">
            <v>BG,I,DK,L</v>
          </cell>
          <cell r="K135" t="str">
            <v>BG,I,DK,L</v>
          </cell>
          <cell r="L135" t="str">
            <v>BG,I,DK,L</v>
          </cell>
          <cell r="M135" t="str">
            <v>BG,I,DK,L</v>
          </cell>
        </row>
        <row r="136">
          <cell r="D136" t="str">
            <v>Tuner Vendor &amp; Model</v>
          </cell>
          <cell r="E136" t="str">
            <v/>
          </cell>
          <cell r="F136" t="str">
            <v>N</v>
          </cell>
          <cell r="G136" t="str">
            <v>회로</v>
          </cell>
          <cell r="H136" t="str">
            <v/>
          </cell>
          <cell r="I136" t="str">
            <v>CHECKBOX | CHECKBOX</v>
          </cell>
          <cell r="J136" t="str">
            <v>SoluM | DNLT243H7A</v>
          </cell>
          <cell r="K136" t="str">
            <v>SoluM | DNLT243H7A</v>
          </cell>
          <cell r="L136" t="str">
            <v>SoluM | DNLT243H7A</v>
          </cell>
          <cell r="M136" t="str">
            <v>SoluM | DNLT243H7A</v>
          </cell>
        </row>
        <row r="137">
          <cell r="D137" t="str">
            <v>TV Key</v>
          </cell>
          <cell r="E137" t="str">
            <v>USB 동글을 통한 유료 서비스의 TV 직접 수신 기능 제공</v>
          </cell>
          <cell r="F137" t="str">
            <v>Y</v>
          </cell>
          <cell r="G137" t="str">
            <v>회로</v>
          </cell>
          <cell r="H137" t="str">
            <v/>
          </cell>
          <cell r="I137" t="str">
            <v>SELECT</v>
          </cell>
          <cell r="J137" t="str">
            <v>Yes</v>
          </cell>
          <cell r="K137" t="str">
            <v>Yes</v>
          </cell>
          <cell r="L137" t="str">
            <v>Yes</v>
          </cell>
          <cell r="M137" t="str">
            <v>Yes</v>
          </cell>
        </row>
        <row r="138">
          <cell r="D138" t="str">
            <v>Core Component</v>
          </cell>
          <cell r="E138" t="str">
            <v/>
          </cell>
          <cell r="F138" t="str">
            <v>N</v>
          </cell>
          <cell r="G138" t="str">
            <v>회로</v>
          </cell>
          <cell r="H138" t="str">
            <v/>
          </cell>
          <cell r="I138" t="str">
            <v>NONE</v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</row>
        <row r="139">
          <cell r="D139" t="str">
            <v>DDR SDRAM</v>
          </cell>
          <cell r="E139" t="str">
            <v/>
          </cell>
          <cell r="F139" t="str">
            <v>N</v>
          </cell>
          <cell r="G139" t="str">
            <v>회로</v>
          </cell>
          <cell r="H139" t="str">
            <v/>
          </cell>
          <cell r="I139" t="str">
            <v>SELECT</v>
          </cell>
          <cell r="J139" t="str">
            <v>Micron</v>
          </cell>
          <cell r="K139" t="str">
            <v>Micron</v>
          </cell>
          <cell r="L139" t="str">
            <v>Micron</v>
          </cell>
          <cell r="M139" t="str">
            <v>Micron</v>
          </cell>
        </row>
        <row r="140">
          <cell r="D140" t="str">
            <v>Flash Memory</v>
          </cell>
          <cell r="E140" t="str">
            <v/>
          </cell>
          <cell r="F140" t="str">
            <v>N</v>
          </cell>
          <cell r="G140" t="str">
            <v>회로</v>
          </cell>
          <cell r="H140" t="str">
            <v/>
          </cell>
          <cell r="I140" t="str">
            <v>CHECKBOX | TEXT</v>
          </cell>
          <cell r="J140" t="str">
            <v>EMMC | 8GB</v>
          </cell>
          <cell r="K140" t="str">
            <v>EMMC | 8GB</v>
          </cell>
          <cell r="L140" t="str">
            <v>EMMC | 8GB</v>
          </cell>
          <cell r="M140" t="str">
            <v>EMMC | 8GB</v>
          </cell>
        </row>
        <row r="141">
          <cell r="D141" t="str">
            <v>Serial Flash Memory</v>
          </cell>
          <cell r="E141" t="str">
            <v/>
          </cell>
          <cell r="F141" t="str">
            <v>N</v>
          </cell>
          <cell r="G141" t="str">
            <v>회로</v>
          </cell>
          <cell r="H141" t="str">
            <v/>
          </cell>
          <cell r="I141" t="str">
            <v>SELECT</v>
          </cell>
          <cell r="J141" t="str">
            <v>WINBOND</v>
          </cell>
          <cell r="K141" t="str">
            <v>WINBOND</v>
          </cell>
          <cell r="L141" t="str">
            <v>WINBOND</v>
          </cell>
          <cell r="M141" t="str">
            <v>WINBOND</v>
          </cell>
        </row>
        <row r="142">
          <cell r="D142" t="str">
            <v>HDMI Switch</v>
          </cell>
          <cell r="E142" t="str">
            <v/>
          </cell>
          <cell r="F142" t="str">
            <v>N</v>
          </cell>
          <cell r="G142" t="str">
            <v>회로</v>
          </cell>
          <cell r="H142" t="str">
            <v/>
          </cell>
          <cell r="I142" t="str">
            <v>SELECT</v>
          </cell>
          <cell r="J142" t="str">
            <v>N/A</v>
          </cell>
          <cell r="K142" t="str">
            <v>N/A</v>
          </cell>
          <cell r="L142" t="str">
            <v>N/A</v>
          </cell>
          <cell r="M142" t="str">
            <v>N/A</v>
          </cell>
        </row>
        <row r="143">
          <cell r="D143" t="str">
            <v>Display Device Vender</v>
          </cell>
          <cell r="E143" t="str">
            <v/>
          </cell>
          <cell r="F143" t="str">
            <v>N</v>
          </cell>
          <cell r="G143" t="str">
            <v>회로</v>
          </cell>
          <cell r="H143" t="str">
            <v/>
          </cell>
          <cell r="I143" t="str">
            <v>CHECKBOX</v>
          </cell>
          <cell r="J143" t="str">
            <v>SDC</v>
          </cell>
          <cell r="K143" t="str">
            <v>SDC</v>
          </cell>
          <cell r="L143" t="str">
            <v>SDC</v>
          </cell>
          <cell r="M143" t="str">
            <v>SDC</v>
          </cell>
        </row>
        <row r="144">
          <cell r="D144" t="str">
            <v>Connectivity</v>
          </cell>
          <cell r="E144" t="str">
            <v/>
          </cell>
          <cell r="F144" t="str">
            <v>Y</v>
          </cell>
          <cell r="G144" t="str">
            <v>회로</v>
          </cell>
          <cell r="H144" t="str">
            <v/>
          </cell>
          <cell r="I144" t="str">
            <v>NONE</v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</row>
        <row r="145">
          <cell r="D145" t="str">
            <v>HDMI</v>
          </cell>
          <cell r="E145" t="str">
            <v>* HDMI 포트 개수</v>
          </cell>
          <cell r="F145" t="str">
            <v>Y</v>
          </cell>
          <cell r="G145" t="str">
            <v>회로</v>
          </cell>
          <cell r="H145" t="str">
            <v/>
          </cell>
          <cell r="I145" t="str">
            <v>SELECT</v>
          </cell>
          <cell r="J145" t="str">
            <v>4</v>
          </cell>
          <cell r="K145" t="str">
            <v>4</v>
          </cell>
          <cell r="L145" t="str">
            <v>4</v>
          </cell>
          <cell r="M145" t="str">
            <v>4</v>
          </cell>
        </row>
        <row r="146">
          <cell r="D146" t="str">
            <v>Resolution</v>
          </cell>
          <cell r="E146" t="str">
            <v/>
          </cell>
          <cell r="F146" t="str">
            <v>N</v>
          </cell>
          <cell r="G146" t="str">
            <v>회로</v>
          </cell>
          <cell r="H146" t="str">
            <v/>
          </cell>
          <cell r="I146" t="str">
            <v>CHECKBOX</v>
          </cell>
          <cell r="J146" t="str">
            <v>3840 x 2160</v>
          </cell>
          <cell r="K146" t="str">
            <v>3840 x 2160</v>
          </cell>
          <cell r="L146" t="str">
            <v>3840 x 2160</v>
          </cell>
          <cell r="M146" t="str">
            <v>3840 x 2160</v>
          </cell>
        </row>
        <row r="147">
          <cell r="D147" t="str">
            <v>DVI Support Port</v>
          </cell>
          <cell r="E147" t="str">
            <v/>
          </cell>
          <cell r="F147" t="str">
            <v>N</v>
          </cell>
          <cell r="G147" t="str">
            <v>회로</v>
          </cell>
          <cell r="H147" t="str">
            <v/>
          </cell>
          <cell r="I147" t="str">
            <v>SELECT</v>
          </cell>
          <cell r="J147" t="str">
            <v>ALL</v>
          </cell>
          <cell r="K147" t="str">
            <v>ALL</v>
          </cell>
          <cell r="L147" t="str">
            <v>ALL</v>
          </cell>
          <cell r="M147" t="str">
            <v>ALL</v>
          </cell>
        </row>
        <row r="148">
          <cell r="D148" t="str">
            <v>MHL Support Port</v>
          </cell>
          <cell r="E148" t="str">
            <v/>
          </cell>
          <cell r="F148" t="str">
            <v>N</v>
          </cell>
          <cell r="G148" t="str">
            <v>회로</v>
          </cell>
          <cell r="H148" t="str">
            <v/>
          </cell>
          <cell r="I148" t="str">
            <v>CHECKBOX</v>
          </cell>
          <cell r="J148" t="str">
            <v>N/A</v>
          </cell>
          <cell r="K148" t="str">
            <v>N/A</v>
          </cell>
          <cell r="L148" t="str">
            <v>N/A</v>
          </cell>
          <cell r="M148" t="str">
            <v>N/A</v>
          </cell>
        </row>
        <row r="149">
          <cell r="D149" t="str">
            <v>USB</v>
          </cell>
          <cell r="E149" t="str">
            <v>* USB 포트 개수</v>
          </cell>
          <cell r="F149" t="str">
            <v>Y</v>
          </cell>
          <cell r="G149" t="str">
            <v>회로</v>
          </cell>
          <cell r="H149" t="str">
            <v/>
          </cell>
          <cell r="I149" t="str">
            <v>SELECT</v>
          </cell>
          <cell r="J149" t="str">
            <v>3</v>
          </cell>
          <cell r="K149" t="str">
            <v>3</v>
          </cell>
          <cell r="L149" t="str">
            <v>3</v>
          </cell>
          <cell r="M149" t="str">
            <v>3</v>
          </cell>
        </row>
        <row r="150">
          <cell r="D150" t="str">
            <v>Port 1 Type</v>
          </cell>
          <cell r="E150" t="str">
            <v/>
          </cell>
          <cell r="F150" t="str">
            <v>N</v>
          </cell>
          <cell r="G150" t="str">
            <v>회로</v>
          </cell>
          <cell r="H150" t="str">
            <v/>
          </cell>
          <cell r="I150" t="str">
            <v>CHECKBOX</v>
          </cell>
          <cell r="J150" t="str">
            <v>2.0</v>
          </cell>
          <cell r="K150" t="str">
            <v>2.0</v>
          </cell>
          <cell r="L150" t="str">
            <v>2.0</v>
          </cell>
          <cell r="M150" t="str">
            <v>2.0</v>
          </cell>
        </row>
        <row r="151">
          <cell r="D151" t="str">
            <v>Port 2 Type</v>
          </cell>
          <cell r="E151" t="str">
            <v/>
          </cell>
          <cell r="F151" t="str">
            <v>N</v>
          </cell>
          <cell r="G151" t="str">
            <v>회로</v>
          </cell>
          <cell r="H151" t="str">
            <v/>
          </cell>
          <cell r="I151" t="str">
            <v>CHECKBOX</v>
          </cell>
          <cell r="J151" t="str">
            <v>2.0</v>
          </cell>
          <cell r="K151" t="str">
            <v>2.0</v>
          </cell>
          <cell r="L151" t="str">
            <v>2.0</v>
          </cell>
          <cell r="M151" t="str">
            <v>2.0</v>
          </cell>
        </row>
        <row r="152">
          <cell r="D152" t="str">
            <v>Port 3 Type</v>
          </cell>
          <cell r="E152" t="str">
            <v/>
          </cell>
          <cell r="F152" t="str">
            <v>N</v>
          </cell>
          <cell r="G152" t="str">
            <v>회로</v>
          </cell>
          <cell r="H152" t="str">
            <v/>
          </cell>
          <cell r="I152" t="str">
            <v>CHECKBOX</v>
          </cell>
          <cell r="J152" t="str">
            <v>2.0</v>
          </cell>
          <cell r="K152" t="str">
            <v>2.0</v>
          </cell>
          <cell r="L152" t="str">
            <v>2.0</v>
          </cell>
          <cell r="M152" t="str">
            <v>2.0</v>
          </cell>
        </row>
        <row r="153">
          <cell r="D153" t="str">
            <v>Port 4 Type</v>
          </cell>
          <cell r="E153" t="str">
            <v/>
          </cell>
          <cell r="F153" t="str">
            <v>N</v>
          </cell>
          <cell r="G153" t="str">
            <v>회로</v>
          </cell>
          <cell r="H153" t="str">
            <v/>
          </cell>
          <cell r="I153" t="str">
            <v>CHECKBOX</v>
          </cell>
          <cell r="J153" t="str">
            <v>N/A</v>
          </cell>
          <cell r="K153" t="str">
            <v>N/A</v>
          </cell>
          <cell r="L153" t="str">
            <v>N/A</v>
          </cell>
          <cell r="M153" t="str">
            <v>N/A</v>
          </cell>
        </row>
        <row r="154">
          <cell r="D154" t="str">
            <v>Port 5 Type</v>
          </cell>
          <cell r="E154" t="str">
            <v/>
          </cell>
          <cell r="F154" t="str">
            <v>N</v>
          </cell>
          <cell r="G154" t="str">
            <v>회로</v>
          </cell>
          <cell r="H154" t="str">
            <v/>
          </cell>
          <cell r="I154" t="str">
            <v>CHECKBOX</v>
          </cell>
          <cell r="J154" t="str">
            <v>N/A</v>
          </cell>
          <cell r="K154" t="str">
            <v>N/A</v>
          </cell>
          <cell r="L154" t="str">
            <v>N/A</v>
          </cell>
          <cell r="M154" t="str">
            <v>N/A</v>
          </cell>
        </row>
        <row r="155">
          <cell r="D155" t="str">
            <v>Component In (Y/Pb/Pr)</v>
          </cell>
          <cell r="E155" t="str">
            <v>* Component 단자 개수</v>
          </cell>
          <cell r="F155" t="str">
            <v>Y</v>
          </cell>
          <cell r="G155" t="str">
            <v>회로</v>
          </cell>
          <cell r="H155" t="str">
            <v/>
          </cell>
          <cell r="I155" t="str">
            <v>SELECT</v>
          </cell>
          <cell r="J155" t="str">
            <v>N/A</v>
          </cell>
          <cell r="K155" t="str">
            <v>N/A</v>
          </cell>
          <cell r="L155" t="str">
            <v>N/A</v>
          </cell>
          <cell r="M155" t="str">
            <v>N/A</v>
          </cell>
        </row>
        <row r="156">
          <cell r="D156" t="str">
            <v>Composite In (AV)</v>
          </cell>
          <cell r="E156" t="str">
            <v>* Composite 단자 개수 (공용일 경우 공용 표기)</v>
          </cell>
          <cell r="F156" t="str">
            <v>Y</v>
          </cell>
          <cell r="G156" t="str">
            <v>회로</v>
          </cell>
          <cell r="H156" t="str">
            <v/>
          </cell>
          <cell r="I156" t="str">
            <v>SELECT</v>
          </cell>
          <cell r="J156" t="str">
            <v>N/A</v>
          </cell>
          <cell r="K156" t="str">
            <v>N/A</v>
          </cell>
          <cell r="L156" t="str">
            <v>N/A</v>
          </cell>
          <cell r="M156" t="str">
            <v>N/A</v>
          </cell>
        </row>
        <row r="157">
          <cell r="D157" t="str">
            <v>Ethernet (LAN)</v>
          </cell>
          <cell r="E157" t="str">
            <v>* Lan Jack 단자 개수</v>
          </cell>
          <cell r="F157" t="str">
            <v>Y</v>
          </cell>
          <cell r="G157" t="str">
            <v>회로</v>
          </cell>
          <cell r="H157" t="str">
            <v/>
          </cell>
          <cell r="I157" t="str">
            <v>SELECT</v>
          </cell>
          <cell r="J157" t="str">
            <v>Yes</v>
          </cell>
          <cell r="K157" t="str">
            <v>Yes</v>
          </cell>
          <cell r="L157" t="str">
            <v>Yes</v>
          </cell>
          <cell r="M157" t="str">
            <v>Yes</v>
          </cell>
        </row>
        <row r="158">
          <cell r="D158" t="str">
            <v>Audio Out (Mini Jack / LR)</v>
          </cell>
          <cell r="E158" t="str">
            <v>* Audio Out Jack 단자 개수_x000D_
※ PVI : Audio Out (Mini Jack)</v>
          </cell>
          <cell r="F158" t="str">
            <v>Y</v>
          </cell>
          <cell r="G158" t="str">
            <v>회로</v>
          </cell>
          <cell r="H158" t="str">
            <v/>
          </cell>
          <cell r="I158" t="str">
            <v>SELECT</v>
          </cell>
          <cell r="J158" t="str">
            <v>N/A</v>
          </cell>
          <cell r="K158" t="str">
            <v>N/A</v>
          </cell>
          <cell r="L158" t="str">
            <v>N/A</v>
          </cell>
          <cell r="M158" t="str">
            <v>N/A</v>
          </cell>
        </row>
        <row r="159">
          <cell r="D159" t="str">
            <v>Digital Audio Out (Optical)</v>
          </cell>
          <cell r="E159" t="str">
            <v>* Optical Jack 단자 개수</v>
          </cell>
          <cell r="F159" t="str">
            <v>Y</v>
          </cell>
          <cell r="G159" t="str">
            <v>회로</v>
          </cell>
          <cell r="H159" t="str">
            <v/>
          </cell>
          <cell r="I159" t="str">
            <v>SELECT</v>
          </cell>
          <cell r="J159" t="str">
            <v>1</v>
          </cell>
          <cell r="K159" t="str">
            <v>1</v>
          </cell>
          <cell r="L159" t="str">
            <v>1</v>
          </cell>
          <cell r="M159" t="str">
            <v>1</v>
          </cell>
        </row>
        <row r="160">
          <cell r="D160" t="str">
            <v>RF In (Terrestrial/Cable input/Satellite Input)</v>
          </cell>
          <cell r="E160" t="str">
            <v>* 안테나 단자 개수이며, 지상파, 케이블, 위성 표기 필요
  - 공용일시 공용 표기"</v>
          </cell>
          <cell r="F160" t="str">
            <v>Y</v>
          </cell>
          <cell r="G160" t="str">
            <v>회로</v>
          </cell>
          <cell r="H160" t="str">
            <v/>
          </cell>
          <cell r="I160" t="str">
            <v>SELECT</v>
          </cell>
          <cell r="J160" t="str">
            <v>1/1(Common Use for Terrestrial)/2</v>
          </cell>
          <cell r="K160" t="str">
            <v>1/1(Common Use for Terrestrial)/2</v>
          </cell>
          <cell r="L160" t="str">
            <v>1/1(Common Use for Terrestrial)/2</v>
          </cell>
          <cell r="M160" t="str">
            <v>1/1(Common Use for Terrestrial)/2</v>
          </cell>
        </row>
        <row r="161">
          <cell r="D161" t="str">
            <v>Ex-Link ( RS-232C )</v>
          </cell>
          <cell r="E161" t="str">
            <v>* 외부 연결단자(서비스) 지원 개수</v>
          </cell>
          <cell r="F161" t="str">
            <v>Y</v>
          </cell>
          <cell r="G161" t="str">
            <v>회로</v>
          </cell>
          <cell r="H161" t="str">
            <v/>
          </cell>
          <cell r="I161" t="str">
            <v>SELECT</v>
          </cell>
          <cell r="J161" t="str">
            <v>1</v>
          </cell>
          <cell r="K161" t="str">
            <v>1</v>
          </cell>
          <cell r="L161" t="str">
            <v>1</v>
          </cell>
          <cell r="M161" t="str">
            <v>1</v>
          </cell>
        </row>
        <row r="162">
          <cell r="D162" t="str">
            <v>CI Slot</v>
          </cell>
          <cell r="E162" t="str">
            <v>* CI Slot 단자 개수</v>
          </cell>
          <cell r="F162" t="str">
            <v>Y</v>
          </cell>
          <cell r="G162" t="str">
            <v>회로</v>
          </cell>
          <cell r="H162" t="str">
            <v/>
          </cell>
          <cell r="I162" t="str">
            <v>SELECT</v>
          </cell>
          <cell r="J162" t="str">
            <v>1</v>
          </cell>
          <cell r="K162" t="str">
            <v>1</v>
          </cell>
          <cell r="L162" t="str">
            <v>1</v>
          </cell>
          <cell r="M162" t="str">
            <v>1</v>
          </cell>
        </row>
        <row r="163">
          <cell r="D163" t="str">
            <v>Monitor Output</v>
          </cell>
          <cell r="E163" t="str">
            <v/>
          </cell>
          <cell r="F163" t="str">
            <v>N</v>
          </cell>
          <cell r="G163" t="str">
            <v>회로</v>
          </cell>
          <cell r="H163" t="str">
            <v/>
          </cell>
          <cell r="I163" t="str">
            <v>SELECT</v>
          </cell>
          <cell r="J163" t="str">
            <v>N/A</v>
          </cell>
          <cell r="K163" t="str">
            <v>N/A</v>
          </cell>
          <cell r="L163" t="str">
            <v>N/A</v>
          </cell>
          <cell r="M163" t="str">
            <v>N/A</v>
          </cell>
        </row>
        <row r="164">
          <cell r="D164" t="str">
            <v>DVI</v>
          </cell>
          <cell r="E164" t="str">
            <v/>
          </cell>
          <cell r="F164" t="str">
            <v>N</v>
          </cell>
          <cell r="G164" t="str">
            <v>회로</v>
          </cell>
          <cell r="H164" t="str">
            <v/>
          </cell>
          <cell r="I164" t="str">
            <v>NONE</v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</row>
        <row r="165">
          <cell r="D165" t="str">
            <v>Resolution</v>
          </cell>
          <cell r="E165" t="str">
            <v/>
          </cell>
          <cell r="F165" t="str">
            <v>N</v>
          </cell>
          <cell r="G165" t="str">
            <v>회로</v>
          </cell>
          <cell r="H165" t="str">
            <v/>
          </cell>
          <cell r="I165" t="str">
            <v>CHECKBOX</v>
          </cell>
          <cell r="J165" t="str">
            <v>N/A</v>
          </cell>
          <cell r="K165" t="str">
            <v>N/A</v>
          </cell>
          <cell r="L165" t="str">
            <v>N/A</v>
          </cell>
          <cell r="M165" t="str">
            <v>N/A</v>
          </cell>
        </row>
        <row r="166">
          <cell r="D166" t="str">
            <v>D-Sub Resolution</v>
          </cell>
          <cell r="E166" t="str">
            <v/>
          </cell>
          <cell r="F166" t="str">
            <v>N</v>
          </cell>
          <cell r="G166" t="str">
            <v>회로</v>
          </cell>
          <cell r="H166" t="str">
            <v/>
          </cell>
          <cell r="I166" t="str">
            <v>SELECT | SELECT</v>
          </cell>
          <cell r="J166" t="str">
            <v>N/A | N/A</v>
          </cell>
          <cell r="K166" t="str">
            <v>N/A | N/A</v>
          </cell>
          <cell r="L166" t="str">
            <v>N/A | N/A</v>
          </cell>
          <cell r="M166" t="str">
            <v>N/A | N/A</v>
          </cell>
        </row>
        <row r="167">
          <cell r="D167" t="str">
            <v>HDMI A / Return Ch. Support</v>
          </cell>
          <cell r="E167" t="str">
            <v>* Audio Return Chanel_x000D_
* HDMI를 통하여 SPDIF 를 TV 에서 HTS 에 전송 하는 기능_x000D_
※ PVI : HDMI 1.4 A/Return Ch. Support</v>
          </cell>
          <cell r="F167" t="str">
            <v>Y</v>
          </cell>
          <cell r="G167" t="str">
            <v>회로</v>
          </cell>
          <cell r="H167" t="str">
            <v/>
          </cell>
          <cell r="I167" t="str">
            <v>SELECT</v>
          </cell>
          <cell r="J167" t="str">
            <v>Yes</v>
          </cell>
          <cell r="K167" t="str">
            <v>Yes</v>
          </cell>
          <cell r="L167" t="str">
            <v>Yes</v>
          </cell>
          <cell r="M167" t="str">
            <v>Yes</v>
          </cell>
        </row>
        <row r="168">
          <cell r="D168" t="str">
            <v>HDMI Quick Switch</v>
          </cell>
          <cell r="E168" t="str">
            <v>* 외부 입력 소스간 빠른 전환을 지원하는 기능_x000D_
※ PVI : InstaPort S (HDMI quick switch)</v>
          </cell>
          <cell r="F168" t="str">
            <v>Y</v>
          </cell>
          <cell r="G168" t="str">
            <v>회로</v>
          </cell>
          <cell r="H168" t="str">
            <v/>
          </cell>
          <cell r="I168" t="str">
            <v>SELECT</v>
          </cell>
          <cell r="J168" t="str">
            <v>Yes</v>
          </cell>
          <cell r="K168" t="str">
            <v>Yes</v>
          </cell>
          <cell r="L168" t="str">
            <v>Yes</v>
          </cell>
          <cell r="M168" t="str">
            <v>Yes</v>
          </cell>
        </row>
        <row r="169">
          <cell r="D169" t="str">
            <v>Wireless LAN Adapter Support</v>
          </cell>
          <cell r="E169" t="str">
            <v>* 무선 랜 동글 지원여부</v>
          </cell>
          <cell r="F169" t="str">
            <v>Y</v>
          </cell>
          <cell r="G169" t="str">
            <v>회로</v>
          </cell>
          <cell r="H169" t="str">
            <v/>
          </cell>
          <cell r="I169" t="str">
            <v>SELECT</v>
          </cell>
          <cell r="J169" t="str">
            <v>N/A</v>
          </cell>
          <cell r="K169" t="str">
            <v>N/A</v>
          </cell>
          <cell r="L169" t="str">
            <v>N/A</v>
          </cell>
          <cell r="M169" t="str">
            <v>N/A</v>
          </cell>
        </row>
        <row r="170">
          <cell r="D170" t="str">
            <v>Wireless LAN Built-in</v>
          </cell>
          <cell r="E170" t="str">
            <v>* 무선 랜 Built-In 여부</v>
          </cell>
          <cell r="F170" t="str">
            <v>Y</v>
          </cell>
          <cell r="G170" t="str">
            <v>회로</v>
          </cell>
          <cell r="H170" t="str">
            <v/>
          </cell>
          <cell r="I170" t="str">
            <v>MSELECT</v>
          </cell>
          <cell r="J170" t="str">
            <v>Yes</v>
          </cell>
          <cell r="K170" t="str">
            <v>Yes</v>
          </cell>
          <cell r="L170" t="str">
            <v>Yes</v>
          </cell>
          <cell r="M170" t="str">
            <v>Yes</v>
          </cell>
        </row>
        <row r="171">
          <cell r="D171" t="str">
            <v>Anynet+ (HDMI-CEC)</v>
          </cell>
          <cell r="E171" t="str">
            <v>* HDMI 외부 기기 Control</v>
          </cell>
          <cell r="F171" t="str">
            <v>Y</v>
          </cell>
          <cell r="G171" t="str">
            <v>회로</v>
          </cell>
          <cell r="H171" t="str">
            <v/>
          </cell>
          <cell r="I171" t="str">
            <v>SELECT</v>
          </cell>
          <cell r="J171" t="str">
            <v>Yes</v>
          </cell>
          <cell r="K171" t="str">
            <v>Yes</v>
          </cell>
          <cell r="L171" t="str">
            <v>Yes</v>
          </cell>
          <cell r="M171" t="str">
            <v>Yes</v>
          </cell>
        </row>
        <row r="172">
          <cell r="D172" t="str">
            <v>Design/</v>
          </cell>
          <cell r="E172" t="str">
            <v/>
          </cell>
          <cell r="F172" t="str">
            <v>Y</v>
          </cell>
          <cell r="G172" t="str">
            <v>기구</v>
          </cell>
          <cell r="H172" t="str">
            <v/>
          </cell>
          <cell r="I172" t="str">
            <v>NONE</v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</row>
        <row r="173">
          <cell r="D173" t="str">
            <v>Design</v>
          </cell>
          <cell r="E173" t="str">
            <v>* 디자인 명 표기</v>
          </cell>
          <cell r="F173" t="str">
            <v>Y</v>
          </cell>
          <cell r="G173" t="str">
            <v>기구</v>
          </cell>
          <cell r="H173" t="str">
            <v/>
          </cell>
          <cell r="I173" t="str">
            <v>TEXT</v>
          </cell>
          <cell r="J173" t="str">
            <v>Q Style - Slim</v>
          </cell>
          <cell r="K173" t="str">
            <v>Q Style - Slim</v>
          </cell>
          <cell r="L173" t="str">
            <v>Q Style - Slim</v>
          </cell>
          <cell r="M173" t="str">
            <v>Q Style - Slim</v>
          </cell>
        </row>
        <row r="174">
          <cell r="D174" t="str">
            <v>Bezel Type</v>
          </cell>
          <cell r="E174" t="str">
            <v>* Bezel Type 표기 (VNB, SNB 등)</v>
          </cell>
          <cell r="F174" t="str">
            <v>Y</v>
          </cell>
          <cell r="G174" t="str">
            <v>기구</v>
          </cell>
          <cell r="H174" t="str">
            <v/>
          </cell>
          <cell r="I174" t="str">
            <v>SELECT</v>
          </cell>
          <cell r="J174" t="str">
            <v>4 Bezel-less</v>
          </cell>
          <cell r="K174" t="str">
            <v>4 Bezel-less</v>
          </cell>
          <cell r="L174" t="str">
            <v>4 Bezel-less</v>
          </cell>
          <cell r="M174" t="str">
            <v>4 Bezel-less</v>
          </cell>
        </row>
        <row r="175">
          <cell r="D175" t="str">
            <v>Slim Type</v>
          </cell>
          <cell r="E175" t="str">
            <v>* 두께 (Slim, Normal, Ultra Slim 等)</v>
          </cell>
          <cell r="F175" t="str">
            <v>Y</v>
          </cell>
          <cell r="G175" t="str">
            <v>기구</v>
          </cell>
          <cell r="H175" t="str">
            <v/>
          </cell>
          <cell r="I175" t="str">
            <v>TEXT</v>
          </cell>
          <cell r="J175" t="str">
            <v>Slim</v>
          </cell>
          <cell r="K175" t="str">
            <v>Slim</v>
          </cell>
          <cell r="L175" t="str">
            <v>Slim</v>
          </cell>
          <cell r="M175" t="str">
            <v>Slim</v>
          </cell>
        </row>
        <row r="176">
          <cell r="D176" t="str">
            <v>Front Color</v>
          </cell>
          <cell r="E176" t="str">
            <v>* 앞 Bezel Color</v>
          </cell>
          <cell r="F176" t="str">
            <v>Y</v>
          </cell>
          <cell r="G176" t="str">
            <v>기구</v>
          </cell>
          <cell r="H176" t="str">
            <v/>
          </cell>
          <cell r="I176" t="str">
            <v>TEXT</v>
          </cell>
          <cell r="J176" t="str">
            <v>Eclipse Silver</v>
          </cell>
          <cell r="K176" t="str">
            <v>Eclipse Silver</v>
          </cell>
          <cell r="L176" t="str">
            <v>Eclipse Silver</v>
          </cell>
          <cell r="M176" t="str">
            <v>Eclipse Silver</v>
          </cell>
        </row>
        <row r="177">
          <cell r="D177" t="str">
            <v>Light Effect (Deco)</v>
          </cell>
          <cell r="E177" t="str">
            <v>* 로고 라이팅(Deco) 적용 여부</v>
          </cell>
          <cell r="F177" t="str">
            <v>Y</v>
          </cell>
          <cell r="G177" t="str">
            <v>회로</v>
          </cell>
          <cell r="H177" t="str">
            <v/>
          </cell>
          <cell r="I177" t="str">
            <v>SELECT</v>
          </cell>
          <cell r="J177" t="str">
            <v>N/A</v>
          </cell>
          <cell r="K177" t="str">
            <v>N/A</v>
          </cell>
          <cell r="L177" t="str">
            <v>N/A</v>
          </cell>
          <cell r="M177" t="str">
            <v>N/A</v>
          </cell>
        </row>
        <row r="178">
          <cell r="D178" t="str">
            <v>Stand Type</v>
          </cell>
          <cell r="E178" t="str">
            <v>* 스탠드 디자인 형태</v>
          </cell>
          <cell r="F178" t="str">
            <v>Y</v>
          </cell>
          <cell r="G178" t="str">
            <v>기구</v>
          </cell>
          <cell r="H178" t="str">
            <v>Y</v>
          </cell>
          <cell r="I178" t="str">
            <v>TEXT</v>
          </cell>
          <cell r="J178" t="str">
            <v>C-Center</v>
          </cell>
          <cell r="K178" t="str">
            <v>C-Center</v>
          </cell>
          <cell r="L178" t="str">
            <v>C-Center</v>
          </cell>
          <cell r="M178" t="str">
            <v>C-Center</v>
          </cell>
        </row>
        <row r="179">
          <cell r="D179" t="str">
            <v>Swivel (Left/Right)</v>
          </cell>
          <cell r="E179" t="str">
            <v>* 좌우 회전 가능 여부</v>
          </cell>
          <cell r="F179" t="str">
            <v>Y</v>
          </cell>
          <cell r="G179" t="str">
            <v>기구</v>
          </cell>
          <cell r="H179" t="str">
            <v>Y</v>
          </cell>
          <cell r="I179" t="str">
            <v>SELECT</v>
          </cell>
          <cell r="J179" t="str">
            <v>N/A</v>
          </cell>
          <cell r="K179" t="str">
            <v>N/A</v>
          </cell>
          <cell r="L179" t="str">
            <v>N/A</v>
          </cell>
          <cell r="M179" t="str">
            <v>N/A</v>
          </cell>
        </row>
        <row r="180">
          <cell r="D180" t="str">
            <v>Eco</v>
          </cell>
          <cell r="E180" t="str">
            <v/>
          </cell>
          <cell r="F180" t="str">
            <v>Y</v>
          </cell>
          <cell r="G180" t="str">
            <v>개발지원</v>
          </cell>
          <cell r="H180" t="str">
            <v/>
          </cell>
          <cell r="I180" t="str">
            <v>NONE</v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</row>
        <row r="181">
          <cell r="D181" t="str">
            <v>Energy Efficiency Class</v>
          </cell>
          <cell r="E181" t="str">
            <v/>
          </cell>
          <cell r="F181" t="str">
            <v>N</v>
          </cell>
          <cell r="G181" t="str">
            <v>개발지원</v>
          </cell>
          <cell r="H181" t="str">
            <v/>
          </cell>
          <cell r="I181" t="str">
            <v>TEXT</v>
          </cell>
          <cell r="J181" t="str">
            <v>N/A</v>
          </cell>
          <cell r="K181" t="str">
            <v>B</v>
          </cell>
          <cell r="L181" t="str">
            <v>N/A</v>
          </cell>
          <cell r="M181" t="str">
            <v>B</v>
          </cell>
        </row>
        <row r="182">
          <cell r="D182" t="str">
            <v>Eco Sensor</v>
          </cell>
          <cell r="E182" t="str">
            <v>* 주변 조도에 따라서 밝기를 변경하는 기능 (조도 센서)</v>
          </cell>
          <cell r="F182" t="str">
            <v>Y</v>
          </cell>
          <cell r="G182" t="str">
            <v>개발지원</v>
          </cell>
          <cell r="H182" t="str">
            <v/>
          </cell>
          <cell r="I182" t="str">
            <v>SELECT</v>
          </cell>
          <cell r="J182" t="str">
            <v>Yes</v>
          </cell>
          <cell r="K182" t="str">
            <v>Yes</v>
          </cell>
          <cell r="L182" t="str">
            <v>Yes</v>
          </cell>
          <cell r="M182" t="str">
            <v>Yes</v>
          </cell>
        </row>
        <row r="183">
          <cell r="D183" t="str">
            <v>Power</v>
          </cell>
          <cell r="E183" t="str">
            <v/>
          </cell>
          <cell r="F183" t="str">
            <v>Y</v>
          </cell>
          <cell r="G183" t="str">
            <v>회로</v>
          </cell>
          <cell r="H183" t="str">
            <v/>
          </cell>
          <cell r="I183" t="str">
            <v>NONE</v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</row>
        <row r="184">
          <cell r="D184" t="str">
            <v>Power Supply (V)</v>
          </cell>
          <cell r="E184" t="str">
            <v/>
          </cell>
          <cell r="F184" t="str">
            <v>N</v>
          </cell>
          <cell r="G184" t="str">
            <v>회로</v>
          </cell>
          <cell r="H184" t="str">
            <v/>
          </cell>
          <cell r="I184" t="str">
            <v>TEXT</v>
          </cell>
          <cell r="J184" t="str">
            <v>AC220-240V 50Hz/60Hz</v>
          </cell>
          <cell r="K184" t="str">
            <v>AC220-240V 50Hz/60Hz</v>
          </cell>
          <cell r="L184" t="str">
            <v>AC220-240V 50Hz/60Hz</v>
          </cell>
          <cell r="M184" t="str">
            <v>AC220-240V 50Hz/60Hz</v>
          </cell>
        </row>
        <row r="185">
          <cell r="D185" t="str">
            <v>Power Consumption (Max)</v>
          </cell>
          <cell r="E185" t="str">
            <v>* 사양검증 : User Manual / Label Rating/Label Box/제품규격서 표시 사항 확인 (PRT 사양 비교)</v>
          </cell>
          <cell r="F185" t="str">
            <v>N</v>
          </cell>
          <cell r="G185" t="str">
            <v>회로</v>
          </cell>
          <cell r="H185" t="str">
            <v/>
          </cell>
          <cell r="I185" t="str">
            <v>TEXT</v>
          </cell>
          <cell r="J185" t="str">
            <v>215</v>
          </cell>
          <cell r="K185" t="str">
            <v>170</v>
          </cell>
          <cell r="L185" t="str">
            <v>215</v>
          </cell>
          <cell r="M185" t="str">
            <v>170</v>
          </cell>
        </row>
        <row r="186">
          <cell r="D186" t="str">
            <v>Power Consumption (Energy Saving Mode) (W)</v>
          </cell>
          <cell r="E186" t="str">
            <v/>
          </cell>
          <cell r="F186" t="str">
            <v>N</v>
          </cell>
          <cell r="G186" t="str">
            <v>회로</v>
          </cell>
          <cell r="H186" t="str">
            <v/>
          </cell>
          <cell r="I186" t="str">
            <v>TEXT</v>
          </cell>
          <cell r="J186" t="str">
            <v>N/A</v>
          </cell>
          <cell r="K186" t="str">
            <v>51.4</v>
          </cell>
          <cell r="L186" t="str">
            <v>N/A</v>
          </cell>
          <cell r="M186" t="str">
            <v>51.4</v>
          </cell>
        </row>
        <row r="187">
          <cell r="D187" t="str">
            <v>Power Consumption (Stand-by) (W)</v>
          </cell>
          <cell r="E187" t="str">
            <v/>
          </cell>
          <cell r="F187" t="str">
            <v>N</v>
          </cell>
          <cell r="G187" t="str">
            <v>회로</v>
          </cell>
          <cell r="H187" t="str">
            <v/>
          </cell>
          <cell r="I187" t="str">
            <v>TEXT</v>
          </cell>
          <cell r="J187" t="str">
            <v>N/A</v>
          </cell>
          <cell r="K187" t="str">
            <v>0.50</v>
          </cell>
          <cell r="L187" t="str">
            <v>N/A</v>
          </cell>
          <cell r="M187" t="str">
            <v>0.50</v>
          </cell>
        </row>
        <row r="188">
          <cell r="D188" t="str">
            <v>Power Consumption (Typical)</v>
          </cell>
          <cell r="E188" t="str">
            <v/>
          </cell>
          <cell r="F188" t="str">
            <v>N</v>
          </cell>
          <cell r="G188" t="str">
            <v>회로</v>
          </cell>
          <cell r="H188" t="str">
            <v/>
          </cell>
          <cell r="I188" t="str">
            <v>TEXT</v>
          </cell>
          <cell r="J188" t="str">
            <v>N/A</v>
          </cell>
          <cell r="K188" t="str">
            <v>135</v>
          </cell>
          <cell r="L188" t="str">
            <v>N/A</v>
          </cell>
          <cell r="M188" t="str">
            <v>135</v>
          </cell>
        </row>
        <row r="189">
          <cell r="D189" t="str">
            <v>Peak Luminance Ratio (%)</v>
          </cell>
          <cell r="E189" t="str">
            <v/>
          </cell>
          <cell r="F189" t="str">
            <v>N</v>
          </cell>
          <cell r="G189" t="str">
            <v>회로</v>
          </cell>
          <cell r="H189" t="str">
            <v/>
          </cell>
          <cell r="I189" t="str">
            <v>TEXT</v>
          </cell>
          <cell r="J189" t="str">
            <v>N/A</v>
          </cell>
          <cell r="K189" t="str">
            <v>77</v>
          </cell>
          <cell r="L189" t="str">
            <v>N/A</v>
          </cell>
          <cell r="M189" t="str">
            <v>77</v>
          </cell>
        </row>
        <row r="190">
          <cell r="D190" t="str">
            <v>Yearly Power Consumption (EU standard) (kWh)</v>
          </cell>
          <cell r="E190" t="str">
            <v/>
          </cell>
          <cell r="F190" t="str">
            <v>N</v>
          </cell>
          <cell r="G190" t="str">
            <v>회로</v>
          </cell>
          <cell r="H190" t="str">
            <v/>
          </cell>
          <cell r="I190" t="str">
            <v>TEXT</v>
          </cell>
          <cell r="J190" t="str">
            <v>N/A</v>
          </cell>
          <cell r="K190" t="str">
            <v>187</v>
          </cell>
          <cell r="L190" t="str">
            <v>N/A</v>
          </cell>
          <cell r="M190" t="str">
            <v>187</v>
          </cell>
        </row>
        <row r="191">
          <cell r="D191" t="str">
            <v>AC Input Power Freq. (Hz)</v>
          </cell>
          <cell r="E191" t="str">
            <v>* 전원 조건 (Hz)_x000D_
* 사양검증 : User Manual / Label Rating/제품규격서 표시 사항 확인 (PRT 사양 비교)</v>
          </cell>
          <cell r="F191" t="str">
            <v>N</v>
          </cell>
          <cell r="G191" t="str">
            <v>회로</v>
          </cell>
          <cell r="H191" t="str">
            <v/>
          </cell>
          <cell r="I191" t="str">
            <v>SELECT</v>
          </cell>
          <cell r="J191" t="str">
            <v>50/60Hz</v>
          </cell>
          <cell r="K191" t="str">
            <v>50/60Hz</v>
          </cell>
          <cell r="L191" t="str">
            <v>50/60Hz</v>
          </cell>
          <cell r="M191" t="str">
            <v>50/60Hz</v>
          </cell>
        </row>
        <row r="192">
          <cell r="D192" t="str">
            <v xml:space="preserve">SMPS/IP Board </v>
          </cell>
          <cell r="E192" t="str">
            <v/>
          </cell>
          <cell r="F192" t="str">
            <v>N</v>
          </cell>
          <cell r="G192" t="str">
            <v>회로</v>
          </cell>
          <cell r="H192" t="str">
            <v/>
          </cell>
          <cell r="I192" t="str">
            <v>SELECT</v>
          </cell>
          <cell r="J192" t="str">
            <v>Hansol LCD</v>
          </cell>
          <cell r="K192" t="str">
            <v>Hansol LCD</v>
          </cell>
          <cell r="L192" t="str">
            <v>Hansol LCD</v>
          </cell>
          <cell r="M192" t="str">
            <v>Hansol LCD</v>
          </cell>
        </row>
        <row r="193">
          <cell r="D193" t="str">
            <v>Security</v>
          </cell>
          <cell r="E193" t="str">
            <v/>
          </cell>
          <cell r="F193" t="str">
            <v>N</v>
          </cell>
          <cell r="G193" t="str">
            <v>기구</v>
          </cell>
          <cell r="H193" t="str">
            <v/>
          </cell>
          <cell r="I193" t="str">
            <v>NONE</v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</row>
        <row r="194">
          <cell r="D194" t="str">
            <v>Dimension (WxHxD)</v>
          </cell>
          <cell r="E194" t="str">
            <v>* HOTEL TV 모델의 경우, 기구개발담당자는 사양정합성 Check시 Drawing파일(pdf)을 엑셀에  필수로 개체삽입 할 것</v>
          </cell>
          <cell r="F194" t="str">
            <v>N</v>
          </cell>
          <cell r="G194" t="str">
            <v>기구</v>
          </cell>
          <cell r="H194" t="str">
            <v/>
          </cell>
          <cell r="I194" t="str">
            <v>NONE</v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</row>
        <row r="195">
          <cell r="D195" t="str">
            <v>Set Size without Stand (mm)</v>
          </cell>
          <cell r="E195" t="str">
            <v>* 사양검증 : User Manual /Packing Case/ 제품 규격서 표시 사항 확인 (PRT 사양 비교)_x000D_
※ PVI : Set without Stand (WxHxD)</v>
          </cell>
          <cell r="F195" t="str">
            <v>N</v>
          </cell>
          <cell r="G195" t="str">
            <v>기구</v>
          </cell>
          <cell r="H195" t="str">
            <v/>
          </cell>
          <cell r="I195" t="str">
            <v>TEXT</v>
          </cell>
          <cell r="J195" t="str">
            <v>1442.3 x 827.9 x 105.2</v>
          </cell>
          <cell r="K195" t="str">
            <v>1225.5 x 88.8 x 704.8</v>
          </cell>
          <cell r="L195" t="str">
            <v>1442.3 x 827.9 x 105.2</v>
          </cell>
          <cell r="M195" t="str">
            <v>1225.5 x 88.8 x 704.8</v>
          </cell>
        </row>
        <row r="196">
          <cell r="D196" t="str">
            <v>Set Size with Stand (mm)</v>
          </cell>
          <cell r="E196" t="str">
            <v>* 사양검증 : User Manual /Packing Case/ 제품 규격서 표시 사항 확인 (PRT 사양 비교)_x000D_
※ PVI : Set with Stand  (WxHxD)</v>
          </cell>
          <cell r="F196" t="str">
            <v>N</v>
          </cell>
          <cell r="G196" t="str">
            <v>기구</v>
          </cell>
          <cell r="H196" t="str">
            <v/>
          </cell>
          <cell r="I196" t="str">
            <v>TEXT</v>
          </cell>
          <cell r="J196" t="str">
            <v>1442.3 x 915.1 x 374.9</v>
          </cell>
          <cell r="K196" t="str">
            <v>1225.5 x 786.3 x 300.6</v>
          </cell>
          <cell r="L196" t="str">
            <v>1442.3 x 915.1 x 374.9</v>
          </cell>
          <cell r="M196" t="str">
            <v>1225.5 x 786.3 x 300.6</v>
          </cell>
        </row>
        <row r="197">
          <cell r="D197" t="str">
            <v>Package Size (mm)</v>
          </cell>
          <cell r="E197" t="str">
            <v>* 사양검증 : User Manual /Packing Case/ 제품 규격서 표시 사항 확인 (PRT 사양 비교)</v>
          </cell>
          <cell r="F197" t="str">
            <v>N</v>
          </cell>
          <cell r="G197" t="str">
            <v>기구</v>
          </cell>
          <cell r="H197" t="str">
            <v/>
          </cell>
          <cell r="I197" t="str">
            <v>TEXT</v>
          </cell>
          <cell r="J197" t="str">
            <v>1617.0 x 961.0 x 210.0</v>
          </cell>
          <cell r="K197" t="str">
            <v>1403.0 x 845.0 x 204.0</v>
          </cell>
          <cell r="L197" t="str">
            <v>1617.0 x 961.0 x 210.0</v>
          </cell>
          <cell r="M197" t="str">
            <v>1403.0 x 845.0 x 204.0</v>
          </cell>
        </row>
        <row r="198">
          <cell r="D198" t="str">
            <v>Stand Dim (WxD)</v>
          </cell>
          <cell r="E198" t="str">
            <v>SET 거치가 가능한 스탠드의 폭, 깊이 정보 (CDMS &gt; Stand Dimension Spec I/F)</v>
          </cell>
          <cell r="F198" t="str">
            <v>N</v>
          </cell>
          <cell r="G198" t="str">
            <v>기구</v>
          </cell>
          <cell r="H198" t="str">
            <v/>
          </cell>
          <cell r="I198" t="str">
            <v>NONE</v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</row>
        <row r="199">
          <cell r="D199" t="str">
            <v>Stand (Basic)</v>
          </cell>
          <cell r="E199" t="str">
            <v>"* SET 기본 거치 상태_x000D_
* Stand가 없는 경우 CDMS 를 통해 N/A 처리됨"</v>
          </cell>
          <cell r="F199" t="str">
            <v>N</v>
          </cell>
          <cell r="G199" t="str">
            <v>기구</v>
          </cell>
          <cell r="H199" t="str">
            <v/>
          </cell>
          <cell r="I199" t="str">
            <v>TEXT</v>
          </cell>
          <cell r="J199" t="str">
            <v>907.1 x 374.9</v>
          </cell>
          <cell r="K199" t="str">
            <v>804.6 x 300.6</v>
          </cell>
          <cell r="L199" t="str">
            <v>907.1 x 374.9</v>
          </cell>
          <cell r="M199" t="str">
            <v>804.6 x 300.6</v>
          </cell>
        </row>
        <row r="200">
          <cell r="D200" t="str">
            <v>Stand (Minimum)</v>
          </cell>
          <cell r="E200" t="str">
            <v>"* 변경 가능한 거치 상태 최소사이즈_x000D_
* Stand가 없는 경우 CDMS 를 통해 N/A 처리됨"</v>
          </cell>
          <cell r="F200" t="str">
            <v>N</v>
          </cell>
          <cell r="G200" t="str">
            <v>기구</v>
          </cell>
          <cell r="H200" t="str">
            <v/>
          </cell>
          <cell r="I200" t="str">
            <v>TEXT</v>
          </cell>
          <cell r="J200" t="str">
            <v>N/A</v>
          </cell>
          <cell r="K200" t="str">
            <v>N/A</v>
          </cell>
          <cell r="L200" t="str">
            <v>N/A</v>
          </cell>
          <cell r="M200" t="str">
            <v>N/A</v>
          </cell>
        </row>
        <row r="201">
          <cell r="D201" t="str">
            <v>Weight</v>
          </cell>
          <cell r="E201" t="str">
            <v/>
          </cell>
          <cell r="F201" t="str">
            <v>N</v>
          </cell>
          <cell r="G201" t="str">
            <v>기구</v>
          </cell>
          <cell r="H201" t="str">
            <v/>
          </cell>
          <cell r="I201" t="str">
            <v>NONE</v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</row>
        <row r="202">
          <cell r="D202" t="str">
            <v>Set Weight without Stand (kg)</v>
          </cell>
          <cell r="E202" t="str">
            <v>* 사양검증 : User Manual /Packing Case/ 제품 규격서 표시 사항 확인 (PRT 사양 비교)</v>
          </cell>
          <cell r="F202" t="str">
            <v>N</v>
          </cell>
          <cell r="G202" t="str">
            <v>기구</v>
          </cell>
          <cell r="H202" t="str">
            <v/>
          </cell>
          <cell r="I202" t="str">
            <v>TEXT</v>
          </cell>
          <cell r="J202" t="str">
            <v>24.0</v>
          </cell>
          <cell r="K202" t="str">
            <v>17.8</v>
          </cell>
          <cell r="L202" t="str">
            <v>24.0</v>
          </cell>
          <cell r="M202" t="str">
            <v>17.8</v>
          </cell>
        </row>
        <row r="203">
          <cell r="D203" t="str">
            <v>Set Weight with Stand (kg)</v>
          </cell>
          <cell r="E203" t="str">
            <v>* 사양검증 : User Manual /Packing Case/ 제품 규격서 표시 사항 확인 (PRT 사양 비교)</v>
          </cell>
          <cell r="F203" t="str">
            <v>N</v>
          </cell>
          <cell r="G203" t="str">
            <v>기구</v>
          </cell>
          <cell r="H203" t="str">
            <v/>
          </cell>
          <cell r="I203" t="str">
            <v>TEXT</v>
          </cell>
          <cell r="J203" t="str">
            <v>27.7</v>
          </cell>
          <cell r="K203" t="str">
            <v>21.1</v>
          </cell>
          <cell r="L203" t="str">
            <v>27.7</v>
          </cell>
          <cell r="M203" t="str">
            <v>21.1</v>
          </cell>
        </row>
        <row r="204">
          <cell r="D204" t="str">
            <v>Package Weight (kg)</v>
          </cell>
          <cell r="E204" t="str">
            <v>* 사양검증 : User Manual /Packing Case/ 제품 규격서 표시 사항 확인 (PRT 사양 비교)</v>
          </cell>
          <cell r="F204" t="str">
            <v>N</v>
          </cell>
          <cell r="G204" t="str">
            <v>기구</v>
          </cell>
          <cell r="H204" t="str">
            <v/>
          </cell>
          <cell r="I204" t="str">
            <v>TEXT</v>
          </cell>
          <cell r="J204" t="str">
            <v>39.5</v>
          </cell>
          <cell r="K204" t="str">
            <v>29.7</v>
          </cell>
          <cell r="L204" t="str">
            <v>39.5</v>
          </cell>
          <cell r="M204" t="str">
            <v>29.7</v>
          </cell>
        </row>
        <row r="205">
          <cell r="D205" t="str">
            <v>Loading Quantity</v>
          </cell>
          <cell r="E205" t="str">
            <v/>
          </cell>
          <cell r="F205" t="str">
            <v>N</v>
          </cell>
          <cell r="G205" t="str">
            <v>기구</v>
          </cell>
          <cell r="H205" t="str">
            <v/>
          </cell>
          <cell r="I205" t="str">
            <v>NONE</v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</row>
        <row r="206">
          <cell r="D206" t="str">
            <v>Accessory</v>
          </cell>
          <cell r="E206" t="str">
            <v/>
          </cell>
          <cell r="F206" t="str">
            <v>Y</v>
          </cell>
          <cell r="G206" t="str">
            <v>회로</v>
          </cell>
          <cell r="H206" t="str">
            <v/>
          </cell>
          <cell r="I206" t="str">
            <v>NONE</v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</row>
        <row r="207">
          <cell r="D207" t="str">
            <v>Voice Agent Support</v>
          </cell>
          <cell r="E207" t="str">
            <v>* 원거리 음성인식용 외장 Accessory인 Voice Agent와의 호환성 지원 여부</v>
          </cell>
          <cell r="F207" t="str">
            <v>Y</v>
          </cell>
          <cell r="G207" t="str">
            <v>S/W</v>
          </cell>
          <cell r="H207" t="str">
            <v/>
          </cell>
          <cell r="I207" t="str">
            <v>SELECT</v>
          </cell>
          <cell r="J207" t="str">
            <v>N/A</v>
          </cell>
          <cell r="K207" t="str">
            <v>N/A</v>
          </cell>
          <cell r="L207" t="str">
            <v>N/A</v>
          </cell>
          <cell r="M207" t="str">
            <v>N/A</v>
          </cell>
        </row>
        <row r="208">
          <cell r="D208" t="str">
            <v>Remote Controller Model</v>
          </cell>
          <cell r="E208" t="str">
            <v>* 리모컨 모델명 (배터리 포함)_x000D_
* Accessory 사양검증 : User Manual /QSG/ BOM 표시 사항 확인 (PRT 사양 비교)</v>
          </cell>
          <cell r="F208" t="str">
            <v>Y</v>
          </cell>
          <cell r="G208" t="str">
            <v>회로</v>
          </cell>
          <cell r="H208" t="str">
            <v/>
          </cell>
          <cell r="I208" t="str">
            <v>TEXT</v>
          </cell>
          <cell r="J208" t="str">
            <v>TM1890A</v>
          </cell>
          <cell r="K208" t="str">
            <v>TM1890A</v>
          </cell>
          <cell r="L208" t="str">
            <v>TM1890A(*GB/IE: TM1890A+TM1240A)</v>
          </cell>
          <cell r="M208" t="str">
            <v>TM1890A(*GB/IE: TM1890A+TM1240A)</v>
          </cell>
        </row>
        <row r="209">
          <cell r="D209" t="str">
            <v>Remote Controller Code No</v>
          </cell>
          <cell r="E209" t="str">
            <v/>
          </cell>
          <cell r="F209" t="str">
            <v>N</v>
          </cell>
          <cell r="G209" t="str">
            <v>회로</v>
          </cell>
          <cell r="H209" t="str">
            <v/>
          </cell>
          <cell r="I209" t="str">
            <v>TEXT</v>
          </cell>
          <cell r="J209" t="str">
            <v>BN59-01300F</v>
          </cell>
          <cell r="K209" t="str">
            <v>BN59-01300F</v>
          </cell>
          <cell r="L209" t="str">
            <v>BN59-01300F</v>
          </cell>
          <cell r="M209" t="str">
            <v>BN59-01300F</v>
          </cell>
        </row>
        <row r="210">
          <cell r="D210" t="str">
            <v>Battery (for Remote Control)</v>
          </cell>
          <cell r="E210" t="str">
            <v>* 배터리 Inbox 여부_x000D_
* Accessory 사양검증 : User Manual /QSG/ BOM 표시 사항 확인 (PRT 사양 비교)</v>
          </cell>
          <cell r="F210" t="str">
            <v>Y</v>
          </cell>
          <cell r="G210" t="str">
            <v>회로</v>
          </cell>
          <cell r="H210" t="str">
            <v/>
          </cell>
          <cell r="I210" t="str">
            <v>SELECT</v>
          </cell>
          <cell r="J210" t="str">
            <v>Yes</v>
          </cell>
          <cell r="K210" t="str">
            <v>Yes</v>
          </cell>
          <cell r="L210" t="str">
            <v>Yes</v>
          </cell>
          <cell r="M210" t="str">
            <v>Yes</v>
          </cell>
        </row>
        <row r="211">
          <cell r="D211" t="str">
            <v>Samsung Smart Remote (Included)</v>
          </cell>
          <cell r="E211" t="str">
            <v>* Smart TV 사용시 편리한 Smart Control Inbox 여부_x000D_
* Accessory 사양검증 : User Manual /QSG/ BOM 표시 사항 확인 (PRT 사양 비교)</v>
          </cell>
          <cell r="F211" t="str">
            <v>Y</v>
          </cell>
          <cell r="G211" t="str">
            <v>회로</v>
          </cell>
          <cell r="H211" t="str">
            <v/>
          </cell>
          <cell r="I211" t="str">
            <v>SELECT</v>
          </cell>
          <cell r="J211" t="str">
            <v>Yes</v>
          </cell>
          <cell r="K211" t="str">
            <v>Yes</v>
          </cell>
          <cell r="L211" t="str">
            <v>Yes</v>
          </cell>
          <cell r="M211" t="str">
            <v>Yes</v>
          </cell>
        </row>
        <row r="212">
          <cell r="D212" t="str">
            <v>No Gap Wall-mount</v>
          </cell>
          <cell r="E212" t="str">
            <v>* 심플 월 마운트 지원 여부</v>
          </cell>
          <cell r="F212" t="str">
            <v>Y</v>
          </cell>
          <cell r="G212" t="str">
            <v>기구</v>
          </cell>
          <cell r="H212" t="str">
            <v/>
          </cell>
          <cell r="I212" t="str">
            <v>SELECT</v>
          </cell>
          <cell r="J212" t="str">
            <v>Support</v>
          </cell>
          <cell r="K212" t="str">
            <v>Support</v>
          </cell>
          <cell r="L212" t="str">
            <v>Support</v>
          </cell>
          <cell r="M212" t="str">
            <v>Support</v>
          </cell>
        </row>
        <row r="213">
          <cell r="D213" t="str">
            <v>Optional Stand Support</v>
          </cell>
          <cell r="E213" t="str">
            <v>별매 스탠드 지원 여부 (Studio, Gravity, Floor)</v>
          </cell>
          <cell r="F213" t="str">
            <v>Y</v>
          </cell>
          <cell r="G213" t="str">
            <v>기구</v>
          </cell>
          <cell r="H213" t="str">
            <v/>
          </cell>
          <cell r="I213" t="str">
            <v>SELECT</v>
          </cell>
          <cell r="J213" t="str">
            <v>Studio, Gravity</v>
          </cell>
          <cell r="K213" t="str">
            <v>Studio, Gravity</v>
          </cell>
          <cell r="L213" t="str">
            <v>Studio, Gravity</v>
          </cell>
          <cell r="M213" t="str">
            <v>Studio, Gravity</v>
          </cell>
        </row>
        <row r="214">
          <cell r="D214" t="str">
            <v>Mini Wall Mount Support</v>
          </cell>
          <cell r="E214" t="str">
            <v>* Mini Wall Mount 지원 여부_x000D_
* Accessory 사양검증 : User Manual /QSG/ BOM 표시 사항 확인 (PRT 사양 비교)</v>
          </cell>
          <cell r="F214" t="str">
            <v>Y</v>
          </cell>
          <cell r="G214" t="str">
            <v>기구</v>
          </cell>
          <cell r="H214" t="str">
            <v/>
          </cell>
          <cell r="I214" t="str">
            <v>SELECT</v>
          </cell>
          <cell r="J214" t="str">
            <v>Yes</v>
          </cell>
          <cell r="K214" t="str">
            <v>Yes</v>
          </cell>
          <cell r="L214" t="str">
            <v>Yes</v>
          </cell>
          <cell r="M214" t="str">
            <v>Yes</v>
          </cell>
        </row>
        <row r="215">
          <cell r="D215" t="str">
            <v>VESA Wall Mount Support</v>
          </cell>
          <cell r="E215" t="str">
            <v>* Vesa 규격 Wall Mount 지원 여부_x000D_
* Accessory 사양검증 : User Manual /QSG/ BOM 표시 사항 확인 (PRT 사양 비교)</v>
          </cell>
          <cell r="F215" t="str">
            <v>Y</v>
          </cell>
          <cell r="G215" t="str">
            <v>기구</v>
          </cell>
          <cell r="H215" t="str">
            <v/>
          </cell>
          <cell r="I215" t="str">
            <v>SELECT</v>
          </cell>
          <cell r="J215" t="str">
            <v>Yes</v>
          </cell>
          <cell r="K215" t="str">
            <v>Yes</v>
          </cell>
          <cell r="L215" t="str">
            <v>Yes</v>
          </cell>
          <cell r="M215" t="str">
            <v>Yes</v>
          </cell>
        </row>
        <row r="216">
          <cell r="D216" t="str">
            <v>Customizable Bezel Support (The Frame)</v>
          </cell>
          <cell r="E216" t="str">
            <v>Customizable Bezel 지원 여부</v>
          </cell>
          <cell r="F216" t="str">
            <v>Y</v>
          </cell>
          <cell r="G216" t="str">
            <v>기구</v>
          </cell>
          <cell r="H216" t="str">
            <v/>
          </cell>
          <cell r="I216" t="str">
            <v>SELECT</v>
          </cell>
          <cell r="J216" t="str">
            <v>N/A</v>
          </cell>
          <cell r="K216" t="str">
            <v>N/A</v>
          </cell>
          <cell r="L216" t="str">
            <v>N/A</v>
          </cell>
          <cell r="M216" t="str">
            <v>N/A</v>
          </cell>
        </row>
        <row r="217">
          <cell r="D217" t="str">
            <v>TV Key Dongle (Included)</v>
          </cell>
          <cell r="E217" t="str">
            <v>* TV Key Dongle 인박스 여부</v>
          </cell>
          <cell r="F217" t="str">
            <v>Y</v>
          </cell>
          <cell r="G217" t="str">
            <v>회로</v>
          </cell>
          <cell r="H217" t="str">
            <v/>
          </cell>
          <cell r="I217" t="str">
            <v>SELECT</v>
          </cell>
          <cell r="J217" t="str">
            <v>N/A</v>
          </cell>
          <cell r="K217" t="str">
            <v>N/A</v>
          </cell>
          <cell r="L217" t="str">
            <v>N/A</v>
          </cell>
          <cell r="M217" t="str">
            <v>N/A</v>
          </cell>
        </row>
        <row r="218">
          <cell r="D218" t="str">
            <v>Composite to Scart Gender (Included)</v>
          </cell>
          <cell r="E218" t="str">
            <v>* Composite to Scart Gender 인박스 여부
Accessory 사양검증 : User Manual /QSG/ BOM 표시 사항 확인 (PRT 사양 비교)</v>
          </cell>
          <cell r="F218" t="str">
            <v>Y</v>
          </cell>
          <cell r="G218" t="str">
            <v>S/W</v>
          </cell>
          <cell r="H218" t="str">
            <v/>
          </cell>
          <cell r="I218" t="str">
            <v>SELECT</v>
          </cell>
          <cell r="J218" t="str">
            <v>N/A</v>
          </cell>
          <cell r="K218" t="str">
            <v>N/A</v>
          </cell>
          <cell r="L218" t="str">
            <v>N/A</v>
          </cell>
          <cell r="M218" t="str">
            <v>N/A</v>
          </cell>
        </row>
        <row r="219">
          <cell r="D219" t="str">
            <v>User Manual</v>
          </cell>
          <cell r="E219" t="str">
            <v>* 사용 설명서 인박스 여부_x000D_
* Accessory 사양검증 : User Manual /QSG/ BOM 표시 사항 확인 (PRT 사양 비교)</v>
          </cell>
          <cell r="F219" t="str">
            <v>Y</v>
          </cell>
          <cell r="G219" t="str">
            <v>회로</v>
          </cell>
          <cell r="H219" t="str">
            <v/>
          </cell>
          <cell r="I219" t="str">
            <v>SELECT</v>
          </cell>
          <cell r="J219" t="str">
            <v>Yes</v>
          </cell>
          <cell r="K219" t="str">
            <v>Yes</v>
          </cell>
          <cell r="L219" t="str">
            <v>Yes</v>
          </cell>
          <cell r="M219" t="str">
            <v>Yes</v>
          </cell>
        </row>
        <row r="220">
          <cell r="D220" t="str">
            <v>E-Manual</v>
          </cell>
          <cell r="E220" t="str">
            <v>* E-Manual 지원 여부_x000D_
* Accessory 사양검증 : User Manual /QSG/ BOM 표시 사항 확인 (PRT 사양 비교)</v>
          </cell>
          <cell r="F220" t="str">
            <v>Y</v>
          </cell>
          <cell r="G220" t="str">
            <v>회로</v>
          </cell>
          <cell r="H220" t="str">
            <v/>
          </cell>
          <cell r="I220" t="str">
            <v>SELECT</v>
          </cell>
          <cell r="J220" t="str">
            <v>Yes</v>
          </cell>
          <cell r="K220" t="str">
            <v>Yes</v>
          </cell>
          <cell r="L220" t="str">
            <v>Yes</v>
          </cell>
          <cell r="M220" t="str">
            <v>Yes</v>
          </cell>
        </row>
        <row r="221">
          <cell r="D221" t="str">
            <v>ANT-Cable</v>
          </cell>
          <cell r="E221" t="str">
            <v>* 안테나 케이블 인박스 여부 (국판)_x000D_
* Accessory 사양검증 : User Manual /QSG/ BOM 표시 사항 확인 (PRT 사양 비교)</v>
          </cell>
          <cell r="F221" t="str">
            <v>Y</v>
          </cell>
          <cell r="G221" t="str">
            <v>회로</v>
          </cell>
          <cell r="H221" t="str">
            <v/>
          </cell>
          <cell r="I221" t="str">
            <v>SELECT</v>
          </cell>
          <cell r="J221" t="str">
            <v>N/A</v>
          </cell>
          <cell r="K221" t="str">
            <v>N/A</v>
          </cell>
          <cell r="L221" t="str">
            <v>N/A</v>
          </cell>
          <cell r="M221" t="str">
            <v>N/A</v>
          </cell>
        </row>
        <row r="222">
          <cell r="D222" t="str">
            <v>Power Cable</v>
          </cell>
          <cell r="E222" t="str">
            <v>* 전원 케이블 인박스 여부_x000D_
* Accessory 사양검증 : User Manual /QSG/ BOM 표시 사항 확인 (PRT 사양 비교)</v>
          </cell>
          <cell r="F222" t="str">
            <v>Y</v>
          </cell>
          <cell r="G222" t="str">
            <v>회로</v>
          </cell>
          <cell r="H222" t="str">
            <v/>
          </cell>
          <cell r="I222" t="str">
            <v>SELECT</v>
          </cell>
          <cell r="J222" t="str">
            <v>Yes</v>
          </cell>
          <cell r="K222" t="str">
            <v>Yes</v>
          </cell>
          <cell r="L222" t="str">
            <v>Yes</v>
          </cell>
          <cell r="M222" t="str">
            <v>Yes</v>
          </cell>
        </row>
        <row r="223">
          <cell r="D223" t="str">
            <v>Slim Gender Cable</v>
          </cell>
          <cell r="E223" t="str">
            <v>* Slim Gender Cable 인박스 여부_x000D_
* Accessory 사양검증 : User Manual /QSG/ BOM 표시 사항 확인 (PRT 사양 비교)</v>
          </cell>
          <cell r="F223" t="str">
            <v>Y</v>
          </cell>
          <cell r="G223" t="str">
            <v>회로</v>
          </cell>
          <cell r="H223" t="str">
            <v/>
          </cell>
          <cell r="I223" t="str">
            <v>SELECT</v>
          </cell>
          <cell r="J223" t="str">
            <v>N/A</v>
          </cell>
          <cell r="K223" t="str">
            <v>N/A</v>
          </cell>
          <cell r="L223" t="str">
            <v>N/A</v>
          </cell>
          <cell r="M223" t="str">
            <v>N/A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양"/>
      <sheetName val="DD리스트"/>
      <sheetName val="담당정보"/>
    </sheetNames>
    <sheetDataSet>
      <sheetData sheetId="0">
        <row r="8">
          <cell r="D8" t="str">
            <v>항목명</v>
          </cell>
          <cell r="E8" t="str">
            <v>Description</v>
          </cell>
          <cell r="F8" t="str">
            <v>MRT</v>
          </cell>
          <cell r="G8" t="str">
            <v>Function</v>
          </cell>
          <cell r="H8" t="str">
            <v>핵심
사양</v>
          </cell>
          <cell r="I8" t="str">
            <v>입력형식</v>
          </cell>
          <cell r="K8" t="str">
            <v>75 UHD T.EU 1</v>
          </cell>
          <cell r="L8" t="str">
            <v>65 UHD T.EU 1</v>
          </cell>
          <cell r="M8" t="str">
            <v>55 UHD T.EU 1</v>
          </cell>
          <cell r="N8" t="str">
            <v>49 UHD T.EU 1</v>
          </cell>
          <cell r="O8" t="str">
            <v>75 UHD TS.EU 1</v>
          </cell>
          <cell r="P8" t="str">
            <v>65 UHD TS.EU 1</v>
          </cell>
          <cell r="Q8" t="str">
            <v>55 UHD TS.EU 1</v>
          </cell>
          <cell r="R8" t="str">
            <v>49 UHD TS.EU 1</v>
          </cell>
          <cell r="S8" t="str">
            <v>75 UHD T2.EU 1</v>
          </cell>
          <cell r="T8" t="str">
            <v>65 UHD T2.EU 1</v>
          </cell>
          <cell r="U8" t="str">
            <v>55 UHD T2.EU 1</v>
          </cell>
          <cell r="V8" t="str">
            <v>49 UHD T2.EU 1</v>
          </cell>
          <cell r="W8" t="str">
            <v>75 UHD T2S.EU 1</v>
          </cell>
          <cell r="X8" t="str">
            <v>65 UHD T2S.EU 1</v>
          </cell>
          <cell r="Y8" t="str">
            <v>55 UHD T2S.EU 1</v>
          </cell>
          <cell r="Z8" t="str">
            <v>49 UHD T2S.EU 1</v>
          </cell>
          <cell r="AA8" t="str">
            <v>40 UHD T.EU 5</v>
          </cell>
          <cell r="AB8" t="str">
            <v>43 UHD T.EU 5</v>
          </cell>
          <cell r="AC8" t="str">
            <v>40 UHD TS.EU 5</v>
          </cell>
          <cell r="AD8" t="str">
            <v>43 UHD TS.EU 5</v>
          </cell>
          <cell r="AE8" t="str">
            <v>40 UHD T2.EU 5</v>
          </cell>
          <cell r="AF8" t="str">
            <v>43 UHD T2.EU 5</v>
          </cell>
          <cell r="AG8" t="str">
            <v>40 UHD T2S.EU 5</v>
          </cell>
          <cell r="AH8" t="str">
            <v>43 UHD T2S.EU 5</v>
          </cell>
        </row>
        <row r="9">
          <cell r="D9" t="str">
            <v>항목명</v>
          </cell>
          <cell r="E9" t="str">
            <v>Description</v>
          </cell>
          <cell r="F9" t="str">
            <v>MRT</v>
          </cell>
          <cell r="G9" t="str">
            <v>Function</v>
          </cell>
          <cell r="H9" t="str">
            <v>핵심
사양</v>
          </cell>
          <cell r="I9" t="str">
            <v>입력형식</v>
          </cell>
          <cell r="J9" t="str">
            <v>DD</v>
          </cell>
          <cell r="K9" t="str">
            <v>UE75NU7100WXXN</v>
          </cell>
          <cell r="L9" t="str">
            <v>UE65NU7100WXXN</v>
          </cell>
          <cell r="M9" t="str">
            <v>UE55NU7100WXXN</v>
          </cell>
          <cell r="N9" t="str">
            <v>UE49NU7100WXXN</v>
          </cell>
          <cell r="O9" t="str">
            <v>UE75NU7170SXXN</v>
          </cell>
          <cell r="P9" t="str">
            <v>UE65NU7170SXXN</v>
          </cell>
          <cell r="Q9" t="str">
            <v>UE55NU7170SXXN</v>
          </cell>
          <cell r="R9" t="str">
            <v>UE49NU7170SXXN</v>
          </cell>
          <cell r="S9" t="str">
            <v>UE75NU7100KXXU</v>
          </cell>
          <cell r="T9" t="str">
            <v>UE65NU7100KXXU</v>
          </cell>
          <cell r="U9" t="str">
            <v>UE55NU7100KXXU</v>
          </cell>
          <cell r="V9" t="str">
            <v>UE49NU7100KXXU</v>
          </cell>
          <cell r="W9" t="str">
            <v>UE75NU7170UXZG</v>
          </cell>
          <cell r="X9" t="str">
            <v>UE65NU7170UXZG</v>
          </cell>
          <cell r="Y9" t="str">
            <v>UE55NU7170UXZG</v>
          </cell>
          <cell r="Z9" t="str">
            <v>UE49NU7170UXZG</v>
          </cell>
          <cell r="AA9" t="str">
            <v>UE40NU7120WXXN</v>
          </cell>
          <cell r="AB9" t="str">
            <v>UE43NU7120WXXN</v>
          </cell>
          <cell r="AC9" t="str">
            <v>UE40NU7190SXXN</v>
          </cell>
          <cell r="AD9" t="str">
            <v>UE43NU7190SXXN</v>
          </cell>
          <cell r="AE9" t="str">
            <v>UE40NU7120KXXU</v>
          </cell>
          <cell r="AF9" t="str">
            <v>UE43NU7120KXXU</v>
          </cell>
          <cell r="AG9" t="str">
            <v>UE40NU7190UXZG</v>
          </cell>
          <cell r="AH9" t="str">
            <v>UE43NU7190UXZG</v>
          </cell>
        </row>
        <row r="10">
          <cell r="D10" t="str">
            <v>General Information</v>
          </cell>
          <cell r="E10" t="str">
            <v/>
          </cell>
          <cell r="F10" t="str">
            <v>Y</v>
          </cell>
          <cell r="G10" t="str">
            <v>회로</v>
          </cell>
          <cell r="H10" t="str">
            <v/>
          </cell>
          <cell r="I10" t="str">
            <v>NONE</v>
          </cell>
          <cell r="J10" t="b">
            <v>1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D11" t="str">
            <v>Product</v>
          </cell>
          <cell r="E11" t="str">
            <v>* 제품군 분류 : OLED, LED, SUHD, QTV</v>
          </cell>
          <cell r="F11" t="str">
            <v>Y</v>
          </cell>
          <cell r="G11" t="str">
            <v>회로</v>
          </cell>
          <cell r="H11" t="str">
            <v/>
          </cell>
          <cell r="I11" t="str">
            <v>SELECT</v>
          </cell>
          <cell r="J11" t="b">
            <v>1</v>
          </cell>
          <cell r="K11" t="str">
            <v>LED</v>
          </cell>
          <cell r="L11" t="str">
            <v>LED</v>
          </cell>
          <cell r="M11" t="str">
            <v>LED</v>
          </cell>
          <cell r="N11" t="str">
            <v>LED</v>
          </cell>
          <cell r="O11" t="str">
            <v>LED</v>
          </cell>
          <cell r="P11" t="str">
            <v>LED</v>
          </cell>
          <cell r="Q11" t="str">
            <v>LED</v>
          </cell>
          <cell r="R11" t="str">
            <v>LED</v>
          </cell>
          <cell r="S11" t="str">
            <v>LED</v>
          </cell>
          <cell r="T11" t="str">
            <v>LED</v>
          </cell>
          <cell r="U11" t="str">
            <v>LED</v>
          </cell>
          <cell r="V11" t="str">
            <v>LED</v>
          </cell>
          <cell r="W11" t="str">
            <v>LED</v>
          </cell>
          <cell r="X11" t="str">
            <v>LED</v>
          </cell>
          <cell r="Y11" t="str">
            <v>LED</v>
          </cell>
          <cell r="Z11" t="str">
            <v>LED</v>
          </cell>
          <cell r="AA11" t="str">
            <v>LED</v>
          </cell>
          <cell r="AB11" t="str">
            <v>LED</v>
          </cell>
          <cell r="AC11" t="str">
            <v>LED</v>
          </cell>
          <cell r="AD11" t="str">
            <v>LED</v>
          </cell>
          <cell r="AE11" t="str">
            <v>LED</v>
          </cell>
          <cell r="AF11" t="str">
            <v>LED</v>
          </cell>
          <cell r="AG11" t="str">
            <v>LED</v>
          </cell>
          <cell r="AH11" t="str">
            <v>LED</v>
          </cell>
        </row>
        <row r="12">
          <cell r="D12" t="str">
            <v>Cabinet Basic Code</v>
          </cell>
          <cell r="E12" t="str">
            <v/>
          </cell>
          <cell r="F12" t="str">
            <v>N</v>
          </cell>
          <cell r="G12" t="str">
            <v>기구</v>
          </cell>
          <cell r="H12" t="str">
            <v/>
          </cell>
          <cell r="I12" t="str">
            <v>TEXT</v>
          </cell>
          <cell r="J12" t="b">
            <v>1</v>
          </cell>
          <cell r="K12" t="str">
            <v>U75NY1</v>
          </cell>
          <cell r="L12" t="str">
            <v>U65NY1</v>
          </cell>
          <cell r="M12" t="str">
            <v>U55NY1</v>
          </cell>
          <cell r="N12" t="str">
            <v>U49NY1</v>
          </cell>
          <cell r="O12" t="str">
            <v>U75NY1</v>
          </cell>
          <cell r="P12" t="str">
            <v>U65NY1</v>
          </cell>
          <cell r="Q12" t="str">
            <v>U55NY1</v>
          </cell>
          <cell r="R12" t="str">
            <v>U49NY1</v>
          </cell>
          <cell r="S12" t="str">
            <v>U75NY1</v>
          </cell>
          <cell r="T12" t="str">
            <v>U65NY1</v>
          </cell>
          <cell r="U12" t="str">
            <v>U55NY1</v>
          </cell>
          <cell r="V12" t="str">
            <v>U49NY1</v>
          </cell>
          <cell r="W12" t="str">
            <v>U75NY1</v>
          </cell>
          <cell r="X12" t="str">
            <v>U65NY1</v>
          </cell>
          <cell r="Y12" t="str">
            <v>U55NY1</v>
          </cell>
          <cell r="Z12" t="str">
            <v>U49NY1</v>
          </cell>
          <cell r="AA12" t="str">
            <v>U40NY1</v>
          </cell>
          <cell r="AB12" t="str">
            <v>U43NY1</v>
          </cell>
          <cell r="AC12" t="str">
            <v>U40NY1</v>
          </cell>
          <cell r="AD12" t="str">
            <v>U43NY1</v>
          </cell>
          <cell r="AE12" t="str">
            <v>U40NY1</v>
          </cell>
          <cell r="AF12" t="str">
            <v>U43NY1</v>
          </cell>
          <cell r="AG12" t="str">
            <v>U40NY1</v>
          </cell>
          <cell r="AH12" t="str">
            <v>U43NY1</v>
          </cell>
        </row>
        <row r="13">
          <cell r="D13" t="str">
            <v>Series</v>
          </cell>
          <cell r="E13" t="str">
            <v>* 모델 시리즈 분류</v>
          </cell>
          <cell r="F13" t="str">
            <v>Y</v>
          </cell>
          <cell r="G13" t="str">
            <v>회로</v>
          </cell>
          <cell r="H13" t="str">
            <v/>
          </cell>
          <cell r="I13" t="str">
            <v>SELECT</v>
          </cell>
          <cell r="J13" t="b">
            <v>1</v>
          </cell>
          <cell r="K13" t="str">
            <v>7</v>
          </cell>
          <cell r="L13" t="str">
            <v>7</v>
          </cell>
          <cell r="M13" t="str">
            <v>7</v>
          </cell>
          <cell r="N13" t="str">
            <v>7</v>
          </cell>
          <cell r="O13" t="str">
            <v>7</v>
          </cell>
          <cell r="P13" t="str">
            <v>7</v>
          </cell>
          <cell r="Q13" t="str">
            <v>7</v>
          </cell>
          <cell r="R13" t="str">
            <v>7</v>
          </cell>
          <cell r="S13" t="str">
            <v>7</v>
          </cell>
          <cell r="T13" t="str">
            <v>7</v>
          </cell>
          <cell r="U13" t="str">
            <v>7</v>
          </cell>
          <cell r="V13" t="str">
            <v>7</v>
          </cell>
          <cell r="W13" t="str">
            <v>7</v>
          </cell>
          <cell r="X13" t="str">
            <v>7</v>
          </cell>
          <cell r="Y13" t="str">
            <v>7</v>
          </cell>
          <cell r="Z13" t="str">
            <v>7</v>
          </cell>
          <cell r="AA13" t="str">
            <v>7</v>
          </cell>
          <cell r="AB13" t="str">
            <v>7</v>
          </cell>
          <cell r="AC13" t="str">
            <v>7</v>
          </cell>
          <cell r="AD13" t="str">
            <v>7</v>
          </cell>
          <cell r="AE13" t="str">
            <v>7</v>
          </cell>
          <cell r="AF13" t="str">
            <v>7</v>
          </cell>
          <cell r="AG13" t="str">
            <v>7</v>
          </cell>
          <cell r="AH13" t="str">
            <v>7</v>
          </cell>
        </row>
        <row r="14">
          <cell r="D14" t="str">
            <v>Country</v>
          </cell>
          <cell r="E14" t="str">
            <v/>
          </cell>
          <cell r="F14" t="str">
            <v>N</v>
          </cell>
          <cell r="G14" t="str">
            <v>회로</v>
          </cell>
          <cell r="H14" t="str">
            <v/>
          </cell>
          <cell r="I14" t="str">
            <v>CHECKBOX</v>
          </cell>
          <cell r="J14" t="b">
            <v>0</v>
          </cell>
          <cell r="K14" t="str">
            <v>NETHERLANDS</v>
          </cell>
          <cell r="L14" t="str">
            <v>NETHERLANDS</v>
          </cell>
          <cell r="M14" t="str">
            <v>NETHERLANDS</v>
          </cell>
          <cell r="N14" t="str">
            <v>NETHERLANDS</v>
          </cell>
          <cell r="O14" t="str">
            <v>NETHERLANDS</v>
          </cell>
          <cell r="P14" t="str">
            <v>NETHERLANDS</v>
          </cell>
          <cell r="Q14" t="str">
            <v>NETHERLANDS</v>
          </cell>
          <cell r="R14" t="str">
            <v>NETHERLANDS</v>
          </cell>
          <cell r="S14" t="str">
            <v>UNITED KINGDOM</v>
          </cell>
          <cell r="T14" t="str">
            <v>UNITED KINGDOM</v>
          </cell>
          <cell r="U14" t="str">
            <v>UNITED KINGDOM</v>
          </cell>
          <cell r="V14" t="str">
            <v>UNITED KINGDOM</v>
          </cell>
          <cell r="W14" t="str">
            <v>AUSTRIA,GERMANY,SWISS</v>
          </cell>
          <cell r="X14" t="str">
            <v>AUSTRIA,GERMANY,SWISS</v>
          </cell>
          <cell r="Y14" t="str">
            <v>AUSTRIA,GERMANY,SWISS</v>
          </cell>
          <cell r="Z14" t="str">
            <v>AUSTRIA,GERMANY,SWISS</v>
          </cell>
          <cell r="AA14" t="str">
            <v>NETHERLANDS</v>
          </cell>
          <cell r="AB14" t="str">
            <v>NETHERLANDS</v>
          </cell>
          <cell r="AC14" t="str">
            <v>NETHERLANDS</v>
          </cell>
          <cell r="AD14" t="str">
            <v>NETHERLANDS</v>
          </cell>
          <cell r="AE14" t="str">
            <v>UNITED KINGDOM</v>
          </cell>
          <cell r="AF14" t="str">
            <v>SPAIN</v>
          </cell>
          <cell r="AG14" t="str">
            <v>GERMANY</v>
          </cell>
          <cell r="AH14" t="str">
            <v>GERMANY</v>
          </cell>
        </row>
        <row r="15">
          <cell r="D15" t="str">
            <v>Tools Support</v>
          </cell>
          <cell r="E15" t="str">
            <v/>
          </cell>
          <cell r="F15" t="str">
            <v>N</v>
          </cell>
          <cell r="G15" t="str">
            <v>S/W</v>
          </cell>
          <cell r="H15" t="str">
            <v/>
          </cell>
          <cell r="I15" t="str">
            <v>SELECT</v>
          </cell>
          <cell r="J15" t="b">
            <v>1</v>
          </cell>
          <cell r="K15" t="str">
            <v>N/A</v>
          </cell>
          <cell r="L15" t="str">
            <v>N/A</v>
          </cell>
          <cell r="M15" t="str">
            <v>N/A</v>
          </cell>
          <cell r="N15" t="str">
            <v>N/A</v>
          </cell>
          <cell r="O15" t="str">
            <v>N/A</v>
          </cell>
          <cell r="P15" t="str">
            <v>N/A</v>
          </cell>
          <cell r="Q15" t="str">
            <v>N/A</v>
          </cell>
          <cell r="R15" t="str">
            <v>N/A</v>
          </cell>
          <cell r="S15" t="str">
            <v>N/A</v>
          </cell>
          <cell r="T15" t="str">
            <v>N/A</v>
          </cell>
          <cell r="U15" t="str">
            <v>N/A</v>
          </cell>
          <cell r="V15" t="str">
            <v>N/A</v>
          </cell>
          <cell r="W15" t="str">
            <v>N/A</v>
          </cell>
          <cell r="X15" t="str">
            <v>N/A</v>
          </cell>
          <cell r="Y15" t="str">
            <v>N/A</v>
          </cell>
          <cell r="Z15" t="str">
            <v>N/A</v>
          </cell>
          <cell r="AA15" t="str">
            <v>N/A</v>
          </cell>
          <cell r="AB15" t="str">
            <v>N/A</v>
          </cell>
          <cell r="AC15" t="str">
            <v>N/A</v>
          </cell>
          <cell r="AD15" t="str">
            <v>N/A</v>
          </cell>
          <cell r="AE15" t="str">
            <v>N/A</v>
          </cell>
          <cell r="AF15" t="str">
            <v>N/A</v>
          </cell>
          <cell r="AG15" t="str">
            <v>N/A</v>
          </cell>
          <cell r="AH15" t="str">
            <v>N/A</v>
          </cell>
        </row>
        <row r="16">
          <cell r="D16" t="str">
            <v>Platform(TV)</v>
          </cell>
          <cell r="E16" t="str">
            <v/>
          </cell>
          <cell r="F16" t="str">
            <v>N</v>
          </cell>
          <cell r="G16" t="str">
            <v>회로</v>
          </cell>
          <cell r="H16" t="str">
            <v/>
          </cell>
          <cell r="I16" t="str">
            <v>SELECT | SELECT</v>
          </cell>
          <cell r="J16" t="b">
            <v>1</v>
          </cell>
          <cell r="K16" t="str">
            <v>SoC | Kant-M2e</v>
          </cell>
          <cell r="L16" t="str">
            <v>SoC | Kant-M2e</v>
          </cell>
          <cell r="M16" t="str">
            <v>SoC | Kant-M2e</v>
          </cell>
          <cell r="N16" t="str">
            <v>SoC | Kant-M2e</v>
          </cell>
          <cell r="O16" t="str">
            <v>SoC | Kant-M2e</v>
          </cell>
          <cell r="P16" t="str">
            <v>SoC | Kant-M2e</v>
          </cell>
          <cell r="Q16" t="str">
            <v>SoC | Kant-M2e</v>
          </cell>
          <cell r="R16" t="str">
            <v>SoC | Kant-M2e</v>
          </cell>
          <cell r="S16" t="str">
            <v>SoC | Kant-M2e</v>
          </cell>
          <cell r="T16" t="str">
            <v>SoC | Kant-M2e</v>
          </cell>
          <cell r="U16" t="str">
            <v>SoC | Kant-M2e</v>
          </cell>
          <cell r="V16" t="str">
            <v>SoC | Kant-M2e</v>
          </cell>
          <cell r="W16" t="str">
            <v>SoC | Kant-M2e</v>
          </cell>
          <cell r="X16" t="str">
            <v>SoC | Kant-M2e</v>
          </cell>
          <cell r="Y16" t="str">
            <v>SoC | Kant-M2e</v>
          </cell>
          <cell r="Z16" t="str">
            <v>SoC | Kant-M2e</v>
          </cell>
          <cell r="AA16" t="str">
            <v>Novatek |  Kant-SU</v>
          </cell>
          <cell r="AB16" t="str">
            <v>Novatek |  Kant-SU</v>
          </cell>
          <cell r="AC16" t="str">
            <v>Novatek |  Kant-SU</v>
          </cell>
          <cell r="AD16" t="str">
            <v>Novatek |  Kant-SU</v>
          </cell>
          <cell r="AE16" t="str">
            <v>Novatek |  Kant-SU</v>
          </cell>
          <cell r="AF16" t="str">
            <v>Novatek |  Kant-SU</v>
          </cell>
          <cell r="AG16" t="str">
            <v>Novatek |  Kant-SU</v>
          </cell>
          <cell r="AH16" t="str">
            <v>Novatek |  Kant-SU</v>
          </cell>
        </row>
        <row r="17">
          <cell r="D17" t="str">
            <v>Display</v>
          </cell>
          <cell r="E17" t="str">
            <v>※ PVI 용어 : Screen Size</v>
          </cell>
          <cell r="F17" t="str">
            <v>Y</v>
          </cell>
          <cell r="G17" t="str">
            <v>회로</v>
          </cell>
          <cell r="H17" t="str">
            <v/>
          </cell>
          <cell r="I17" t="str">
            <v>NONE</v>
          </cell>
          <cell r="J17" t="b">
            <v>1</v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D18" t="str">
            <v>Inch</v>
          </cell>
          <cell r="E18" t="str">
            <v>* 모델 화면 크기 분류_x000D_
※ PVI : Screen Size</v>
          </cell>
          <cell r="F18" t="str">
            <v>Y</v>
          </cell>
          <cell r="G18" t="str">
            <v>회로</v>
          </cell>
          <cell r="H18" t="str">
            <v>Y</v>
          </cell>
          <cell r="I18" t="str">
            <v>SELECT</v>
          </cell>
          <cell r="J18" t="b">
            <v>1</v>
          </cell>
          <cell r="K18" t="str">
            <v>75</v>
          </cell>
          <cell r="L18" t="str">
            <v>65</v>
          </cell>
          <cell r="M18" t="str">
            <v>55</v>
          </cell>
          <cell r="N18" t="str">
            <v>49</v>
          </cell>
          <cell r="O18" t="str">
            <v>75</v>
          </cell>
          <cell r="P18" t="str">
            <v>65</v>
          </cell>
          <cell r="Q18" t="str">
            <v>55</v>
          </cell>
          <cell r="R18" t="str">
            <v>49</v>
          </cell>
          <cell r="S18" t="str">
            <v>75</v>
          </cell>
          <cell r="T18" t="str">
            <v>65</v>
          </cell>
          <cell r="U18" t="str">
            <v>55</v>
          </cell>
          <cell r="V18" t="str">
            <v>49</v>
          </cell>
          <cell r="W18" t="str">
            <v>75</v>
          </cell>
          <cell r="X18" t="str">
            <v>65</v>
          </cell>
          <cell r="Y18" t="str">
            <v>55</v>
          </cell>
          <cell r="Z18" t="str">
            <v>49</v>
          </cell>
          <cell r="AA18" t="str">
            <v>40</v>
          </cell>
          <cell r="AB18" t="str">
            <v>43</v>
          </cell>
          <cell r="AC18" t="str">
            <v>40</v>
          </cell>
          <cell r="AD18" t="str">
            <v>43</v>
          </cell>
          <cell r="AE18" t="str">
            <v>40</v>
          </cell>
          <cell r="AF18" t="str">
            <v>43</v>
          </cell>
          <cell r="AG18" t="str">
            <v>40</v>
          </cell>
          <cell r="AH18" t="str">
            <v>43</v>
          </cell>
        </row>
        <row r="19">
          <cell r="D19" t="str">
            <v>Real Inch</v>
          </cell>
          <cell r="E19" t="str">
            <v>* 화면의 대각선 길이(Real Inch, 소수점 첫째자리까지 표현)_x000D_
* 산출방법 : Panel-Active Area 치수(가로*세로)를 대각선 값(mm) 으로 환산후 센치(cm) 및 인치로 변환하여 소수점 둘째자리가 0.09 이상은 올림, 미만은 버림하여 첫째자리까지만 표기(소수점 첫째자리 "0"도 표기)_x000D_
ex1) 32" 실측:  800.39 (대각선값) * 0.1(센치 변환값) / 2.54 (인치 변환값) = 31.511.. 이나  둘째자리가 0.09 미만이므로 버림하여 31.5"로 표기_x000D_
ex2) 50" 실측:  1257.26 (대각선값) * 0.1(센치 변환값) / 2.54 (인치 변환값) = 49.498... 이나 둘째자리가 0.09 이상이므로 올림하여 49.5"로 표기</v>
          </cell>
          <cell r="F19" t="str">
            <v>N</v>
          </cell>
          <cell r="G19" t="str">
            <v>기구</v>
          </cell>
          <cell r="H19" t="str">
            <v/>
          </cell>
          <cell r="I19" t="str">
            <v>TEXT</v>
          </cell>
          <cell r="J19" t="b">
            <v>1</v>
          </cell>
          <cell r="K19" t="str">
            <v>74.5</v>
          </cell>
          <cell r="L19" t="str">
            <v>64.5</v>
          </cell>
          <cell r="M19" t="str">
            <v>54.6</v>
          </cell>
          <cell r="N19" t="str">
            <v>48.5</v>
          </cell>
          <cell r="O19" t="str">
            <v>74.5</v>
          </cell>
          <cell r="P19" t="str">
            <v>64.5</v>
          </cell>
          <cell r="Q19" t="str">
            <v>54.6</v>
          </cell>
          <cell r="R19" t="str">
            <v>48.5</v>
          </cell>
          <cell r="S19" t="str">
            <v>74.5</v>
          </cell>
          <cell r="T19" t="str">
            <v>64.5</v>
          </cell>
          <cell r="U19" t="str">
            <v>54.6</v>
          </cell>
          <cell r="V19" t="str">
            <v>48.5</v>
          </cell>
          <cell r="W19" t="str">
            <v>74.5</v>
          </cell>
          <cell r="X19" t="str">
            <v>64.5</v>
          </cell>
          <cell r="Y19" t="str">
            <v>54.6</v>
          </cell>
          <cell r="Z19" t="str">
            <v>48.5</v>
          </cell>
          <cell r="AA19" t="str">
            <v>39.9</v>
          </cell>
          <cell r="AB19" t="str">
            <v>42.5</v>
          </cell>
          <cell r="AC19" t="str">
            <v>39.9</v>
          </cell>
          <cell r="AD19" t="str">
            <v>42.5</v>
          </cell>
          <cell r="AE19" t="str">
            <v>39.9</v>
          </cell>
          <cell r="AF19" t="str">
            <v>42.5</v>
          </cell>
          <cell r="AG19" t="str">
            <v>39.9</v>
          </cell>
          <cell r="AH19" t="str">
            <v>42.5</v>
          </cell>
        </row>
        <row r="20">
          <cell r="D20" t="str">
            <v>Real cm</v>
          </cell>
          <cell r="E20" t="str">
            <v/>
          </cell>
          <cell r="F20" t="str">
            <v>N</v>
          </cell>
          <cell r="G20" t="str">
            <v>기구</v>
          </cell>
          <cell r="H20" t="str">
            <v/>
          </cell>
          <cell r="I20" t="str">
            <v>TEXT</v>
          </cell>
          <cell r="J20" t="b">
            <v>1</v>
          </cell>
          <cell r="K20" t="str">
            <v>189</v>
          </cell>
          <cell r="L20" t="str">
            <v>163</v>
          </cell>
          <cell r="M20" t="str">
            <v>138</v>
          </cell>
          <cell r="N20" t="str">
            <v>123</v>
          </cell>
          <cell r="O20" t="str">
            <v>189</v>
          </cell>
          <cell r="P20" t="str">
            <v>163</v>
          </cell>
          <cell r="Q20" t="str">
            <v>138</v>
          </cell>
          <cell r="R20" t="str">
            <v>123</v>
          </cell>
          <cell r="S20" t="str">
            <v>189</v>
          </cell>
          <cell r="T20" t="str">
            <v>163</v>
          </cell>
          <cell r="U20" t="str">
            <v>138</v>
          </cell>
          <cell r="V20" t="str">
            <v>123</v>
          </cell>
          <cell r="W20" t="str">
            <v>189</v>
          </cell>
          <cell r="X20" t="str">
            <v>163</v>
          </cell>
          <cell r="Y20" t="str">
            <v>138</v>
          </cell>
          <cell r="Z20" t="str">
            <v>123</v>
          </cell>
          <cell r="AA20" t="str">
            <v>101</v>
          </cell>
          <cell r="AB20" t="str">
            <v>108</v>
          </cell>
          <cell r="AC20" t="str">
            <v>101</v>
          </cell>
          <cell r="AD20" t="str">
            <v>108</v>
          </cell>
          <cell r="AE20" t="str">
            <v>101</v>
          </cell>
          <cell r="AF20" t="str">
            <v>108</v>
          </cell>
          <cell r="AG20" t="str">
            <v>101</v>
          </cell>
          <cell r="AH20" t="str">
            <v>108</v>
          </cell>
        </row>
        <row r="21">
          <cell r="D21" t="str">
            <v>Resolution</v>
          </cell>
          <cell r="E21" t="str">
            <v>* Panel Resolution_x000D_
 - 7680 x 4320, 5120 x 2160, 3840 x 2160, 1920 x 1080, 1366 x768</v>
          </cell>
          <cell r="F21" t="str">
            <v>Y</v>
          </cell>
          <cell r="G21" t="str">
            <v>회로</v>
          </cell>
          <cell r="H21" t="str">
            <v>Y</v>
          </cell>
          <cell r="I21" t="str">
            <v>SELECT</v>
          </cell>
          <cell r="J21" t="b">
            <v>1</v>
          </cell>
          <cell r="K21" t="str">
            <v>3,840 x 2,160</v>
          </cell>
          <cell r="L21" t="str">
            <v>3,840 x 2,160</v>
          </cell>
          <cell r="M21" t="str">
            <v>3,840 x 2,160</v>
          </cell>
          <cell r="N21" t="str">
            <v>3,840 x 2,160</v>
          </cell>
          <cell r="O21" t="str">
            <v>3,840 x 2,160</v>
          </cell>
          <cell r="P21" t="str">
            <v>3,840 x 2,160</v>
          </cell>
          <cell r="Q21" t="str">
            <v>3,840 x 2,160</v>
          </cell>
          <cell r="R21" t="str">
            <v>3,840 x 2,160</v>
          </cell>
          <cell r="S21" t="str">
            <v>3,840 x 2,160</v>
          </cell>
          <cell r="T21" t="str">
            <v>3,840 x 2,160</v>
          </cell>
          <cell r="U21" t="str">
            <v>3,840 x 2,160</v>
          </cell>
          <cell r="V21" t="str">
            <v>3,840 x 2,160</v>
          </cell>
          <cell r="W21" t="str">
            <v>3,840 x 2,160</v>
          </cell>
          <cell r="X21" t="str">
            <v>3,840 x 2,160</v>
          </cell>
          <cell r="Y21" t="str">
            <v>3,840 x 2,160</v>
          </cell>
          <cell r="Z21" t="str">
            <v>3,840 x 2,160</v>
          </cell>
          <cell r="AA21" t="str">
            <v>3,840 x 2,160</v>
          </cell>
          <cell r="AB21" t="str">
            <v>3,840 x 2,160</v>
          </cell>
          <cell r="AC21" t="str">
            <v>3,840 x 2,160</v>
          </cell>
          <cell r="AD21" t="str">
            <v>3,840 x 2,160</v>
          </cell>
          <cell r="AE21" t="str">
            <v>3,840 x 2,160</v>
          </cell>
          <cell r="AF21" t="str">
            <v>3,840 x 2,160</v>
          </cell>
          <cell r="AG21" t="str">
            <v>3,840 x 2,160</v>
          </cell>
          <cell r="AH21" t="str">
            <v>3,840 x 2,160</v>
          </cell>
        </row>
        <row r="22">
          <cell r="D22" t="str">
            <v>Screen Curvature</v>
          </cell>
          <cell r="E22" t="str">
            <v>* 패널의 곡률 값_x000D_
 - 4,200R, 3,000R (R=Radiation, mm)</v>
          </cell>
          <cell r="F22" t="str">
            <v>Y</v>
          </cell>
          <cell r="G22" t="str">
            <v>기구</v>
          </cell>
          <cell r="H22" t="str">
            <v/>
          </cell>
          <cell r="I22" t="str">
            <v>SELECT</v>
          </cell>
          <cell r="J22" t="b">
            <v>1</v>
          </cell>
          <cell r="K22" t="str">
            <v>N/A</v>
          </cell>
          <cell r="L22" t="str">
            <v>N/A</v>
          </cell>
          <cell r="M22" t="str">
            <v>N/A</v>
          </cell>
          <cell r="N22" t="str">
            <v>N/A</v>
          </cell>
          <cell r="O22" t="str">
            <v>N/A</v>
          </cell>
          <cell r="P22" t="str">
            <v>N/A</v>
          </cell>
          <cell r="Q22" t="str">
            <v>N/A</v>
          </cell>
          <cell r="R22" t="str">
            <v>N/A</v>
          </cell>
          <cell r="S22" t="str">
            <v>N/A</v>
          </cell>
          <cell r="T22" t="str">
            <v>N/A</v>
          </cell>
          <cell r="U22" t="str">
            <v>N/A</v>
          </cell>
          <cell r="V22" t="str">
            <v>N/A</v>
          </cell>
          <cell r="W22" t="str">
            <v>N/A</v>
          </cell>
          <cell r="X22" t="str">
            <v>N/A</v>
          </cell>
          <cell r="Y22" t="str">
            <v>N/A</v>
          </cell>
          <cell r="Z22" t="str">
            <v>N/A</v>
          </cell>
          <cell r="AA22" t="str">
            <v>N/A</v>
          </cell>
          <cell r="AB22" t="str">
            <v>N/A</v>
          </cell>
          <cell r="AC22" t="str">
            <v>N/A</v>
          </cell>
          <cell r="AD22" t="str">
            <v>N/A</v>
          </cell>
          <cell r="AE22" t="str">
            <v>N/A</v>
          </cell>
          <cell r="AF22" t="str">
            <v>N/A</v>
          </cell>
          <cell r="AG22" t="str">
            <v>N/A</v>
          </cell>
          <cell r="AH22" t="str">
            <v>N/A</v>
          </cell>
        </row>
        <row r="23">
          <cell r="D23" t="str">
            <v>Billion Colors</v>
          </cell>
          <cell r="E23" t="str">
            <v>* 패널 10bit 지원 여부</v>
          </cell>
          <cell r="F23" t="str">
            <v>Y</v>
          </cell>
          <cell r="G23" t="str">
            <v>회로</v>
          </cell>
          <cell r="H23" t="str">
            <v/>
          </cell>
          <cell r="I23" t="str">
            <v>SELECT</v>
          </cell>
          <cell r="J23" t="b">
            <v>1</v>
          </cell>
          <cell r="K23" t="str">
            <v>N/A</v>
          </cell>
          <cell r="L23" t="str">
            <v>N/A</v>
          </cell>
          <cell r="M23" t="str">
            <v>N/A</v>
          </cell>
          <cell r="N23" t="str">
            <v>N/A</v>
          </cell>
          <cell r="O23" t="str">
            <v>N/A</v>
          </cell>
          <cell r="P23" t="str">
            <v>N/A</v>
          </cell>
          <cell r="Q23" t="str">
            <v>N/A</v>
          </cell>
          <cell r="R23" t="str">
            <v>N/A</v>
          </cell>
          <cell r="S23" t="str">
            <v>N/A</v>
          </cell>
          <cell r="T23" t="str">
            <v>N/A</v>
          </cell>
          <cell r="U23" t="str">
            <v>N/A</v>
          </cell>
          <cell r="V23" t="str">
            <v>N/A</v>
          </cell>
          <cell r="W23" t="str">
            <v>N/A</v>
          </cell>
          <cell r="X23" t="str">
            <v>N/A</v>
          </cell>
          <cell r="Y23" t="str">
            <v>N/A</v>
          </cell>
          <cell r="Z23" t="str">
            <v>N/A</v>
          </cell>
          <cell r="AA23" t="str">
            <v>N/A</v>
          </cell>
          <cell r="AB23" t="str">
            <v>N/A</v>
          </cell>
          <cell r="AC23" t="str">
            <v>N/A</v>
          </cell>
          <cell r="AD23" t="str">
            <v>N/A</v>
          </cell>
          <cell r="AE23" t="str">
            <v>N/A</v>
          </cell>
          <cell r="AF23" t="str">
            <v>N/A</v>
          </cell>
          <cell r="AG23" t="str">
            <v>N/A</v>
          </cell>
          <cell r="AH23" t="str">
            <v>N/A</v>
          </cell>
        </row>
        <row r="24">
          <cell r="D24" t="str">
            <v>Ultra Black</v>
          </cell>
          <cell r="E24" t="str">
            <v>외광반사를 줄여 명실 명암비 향상</v>
          </cell>
          <cell r="F24" t="str">
            <v>Y</v>
          </cell>
          <cell r="G24" t="str">
            <v>회로</v>
          </cell>
          <cell r="H24" t="str">
            <v/>
          </cell>
          <cell r="I24" t="str">
            <v>SELECT</v>
          </cell>
          <cell r="J24" t="b">
            <v>1</v>
          </cell>
          <cell r="K24" t="str">
            <v>N/A</v>
          </cell>
          <cell r="L24" t="str">
            <v>N/A</v>
          </cell>
          <cell r="M24" t="str">
            <v>N/A</v>
          </cell>
          <cell r="N24" t="str">
            <v>N/A</v>
          </cell>
          <cell r="O24" t="str">
            <v>N/A</v>
          </cell>
          <cell r="P24" t="str">
            <v>N/A</v>
          </cell>
          <cell r="Q24" t="str">
            <v>N/A</v>
          </cell>
          <cell r="R24" t="str">
            <v>N/A</v>
          </cell>
          <cell r="S24" t="str">
            <v>N/A</v>
          </cell>
          <cell r="T24" t="str">
            <v>N/A</v>
          </cell>
          <cell r="U24" t="str">
            <v>N/A</v>
          </cell>
          <cell r="V24" t="str">
            <v>N/A</v>
          </cell>
          <cell r="W24" t="str">
            <v>N/A</v>
          </cell>
          <cell r="X24" t="str">
            <v>N/A</v>
          </cell>
          <cell r="Y24" t="str">
            <v>N/A</v>
          </cell>
          <cell r="Z24" t="str">
            <v>N/A</v>
          </cell>
          <cell r="AA24" t="str">
            <v>N/A</v>
          </cell>
          <cell r="AB24" t="str">
            <v>N/A</v>
          </cell>
          <cell r="AC24" t="str">
            <v>N/A</v>
          </cell>
          <cell r="AD24" t="str">
            <v>N/A</v>
          </cell>
          <cell r="AE24" t="str">
            <v>N/A</v>
          </cell>
          <cell r="AF24" t="str">
            <v>N/A</v>
          </cell>
          <cell r="AG24" t="str">
            <v>N/A</v>
          </cell>
          <cell r="AH24" t="str">
            <v>N/A</v>
          </cell>
        </row>
        <row r="25">
          <cell r="D25" t="str">
            <v>Video</v>
          </cell>
          <cell r="E25" t="str">
            <v/>
          </cell>
          <cell r="F25" t="str">
            <v>Y</v>
          </cell>
          <cell r="G25" t="str">
            <v>회로</v>
          </cell>
          <cell r="H25" t="str">
            <v/>
          </cell>
          <cell r="I25" t="str">
            <v>NONE</v>
          </cell>
          <cell r="J25" t="b">
            <v>1</v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D26" t="str">
            <v>Picture Engine</v>
          </cell>
          <cell r="E26" t="str">
            <v>화질 적용 엔진, 마케팅 용어 신규 기술 적용에 따른 추가 엔진 추가 가능</v>
          </cell>
          <cell r="F26" t="str">
            <v>Y</v>
          </cell>
          <cell r="G26" t="str">
            <v>회로</v>
          </cell>
          <cell r="H26" t="str">
            <v/>
          </cell>
          <cell r="I26" t="str">
            <v>TEXT</v>
          </cell>
          <cell r="J26" t="b">
            <v>1</v>
          </cell>
          <cell r="K26" t="str">
            <v>UHD Engine</v>
          </cell>
          <cell r="L26" t="str">
            <v>UHD Engine</v>
          </cell>
          <cell r="M26" t="str">
            <v>UHD Engine</v>
          </cell>
          <cell r="N26" t="str">
            <v>UHD Engine</v>
          </cell>
          <cell r="O26" t="str">
            <v>UHD Engine</v>
          </cell>
          <cell r="P26" t="str">
            <v>UHD Engine</v>
          </cell>
          <cell r="Q26" t="str">
            <v>UHD Engine</v>
          </cell>
          <cell r="R26" t="str">
            <v>UHD Engine</v>
          </cell>
          <cell r="S26" t="str">
            <v>UHD Engine</v>
          </cell>
          <cell r="T26" t="str">
            <v>UHD Engine</v>
          </cell>
          <cell r="U26" t="str">
            <v>UHD Engine</v>
          </cell>
          <cell r="V26" t="str">
            <v>UHD Engine</v>
          </cell>
          <cell r="W26" t="str">
            <v>UHD Engine</v>
          </cell>
          <cell r="X26" t="str">
            <v>UHD Engine</v>
          </cell>
          <cell r="Y26" t="str">
            <v>UHD Engine</v>
          </cell>
          <cell r="Z26" t="str">
            <v>UHD Engine</v>
          </cell>
          <cell r="AA26" t="str">
            <v>UHD Mastering Engine</v>
          </cell>
          <cell r="AB26" t="str">
            <v>UHD Mastering Engine</v>
          </cell>
          <cell r="AC26" t="str">
            <v>UHD Mastering Engine</v>
          </cell>
          <cell r="AD26" t="str">
            <v>UHD Mastering Engine</v>
          </cell>
          <cell r="AE26" t="str">
            <v>UHD Mastering Engine</v>
          </cell>
          <cell r="AF26" t="str">
            <v>UHD Mastering Engine</v>
          </cell>
          <cell r="AG26" t="str">
            <v>UHD Mastering Engine</v>
          </cell>
          <cell r="AH26" t="str">
            <v>UHD Mastering Engine</v>
          </cell>
        </row>
        <row r="27">
          <cell r="D27" t="str">
            <v>Motion Rate</v>
          </cell>
          <cell r="E27" t="str">
            <v>* Panel Refresh Rate 및 CMR과는 별개로, Backlight  기술을 근거로 한 Motion 화질 기준  - 60Hz → 120 / 120Hz → 240</v>
          </cell>
          <cell r="F27" t="str">
            <v>Y</v>
          </cell>
          <cell r="G27" t="str">
            <v>회로</v>
          </cell>
          <cell r="H27" t="str">
            <v/>
          </cell>
          <cell r="I27" t="str">
            <v>TEXT</v>
          </cell>
          <cell r="J27" t="b">
            <v>1</v>
          </cell>
          <cell r="K27" t="str">
            <v>100</v>
          </cell>
          <cell r="L27" t="str">
            <v>100</v>
          </cell>
          <cell r="M27" t="str">
            <v>100</v>
          </cell>
          <cell r="N27" t="str">
            <v>100</v>
          </cell>
          <cell r="O27" t="str">
            <v>100</v>
          </cell>
          <cell r="P27" t="str">
            <v>100</v>
          </cell>
          <cell r="Q27" t="str">
            <v>100</v>
          </cell>
          <cell r="R27" t="str">
            <v>100</v>
          </cell>
          <cell r="S27" t="str">
            <v>100</v>
          </cell>
          <cell r="T27" t="str">
            <v>100</v>
          </cell>
          <cell r="U27" t="str">
            <v>100</v>
          </cell>
          <cell r="V27" t="str">
            <v>100</v>
          </cell>
          <cell r="W27" t="str">
            <v>100</v>
          </cell>
          <cell r="X27" t="str">
            <v>100</v>
          </cell>
          <cell r="Y27" t="str">
            <v>100</v>
          </cell>
          <cell r="Z27" t="str">
            <v>100</v>
          </cell>
          <cell r="AA27" t="str">
            <v>100</v>
          </cell>
          <cell r="AB27" t="str">
            <v>100</v>
          </cell>
          <cell r="AC27" t="str">
            <v>100</v>
          </cell>
          <cell r="AD27" t="str">
            <v>100</v>
          </cell>
          <cell r="AE27" t="str">
            <v>100</v>
          </cell>
          <cell r="AF27" t="str">
            <v>100</v>
          </cell>
          <cell r="AG27" t="str">
            <v>100</v>
          </cell>
          <cell r="AH27" t="str">
            <v>100</v>
          </cell>
        </row>
        <row r="28">
          <cell r="D28" t="str">
            <v>PQI (Picture Quality Index)</v>
          </cell>
          <cell r="E28" t="str">
            <v>당사 화질사양을 수치화한 값</v>
          </cell>
          <cell r="F28" t="str">
            <v>Y</v>
          </cell>
          <cell r="G28" t="str">
            <v>회로</v>
          </cell>
          <cell r="H28" t="str">
            <v/>
          </cell>
          <cell r="I28" t="str">
            <v>TEXT</v>
          </cell>
          <cell r="J28" t="b">
            <v>1</v>
          </cell>
          <cell r="K28" t="str">
            <v>1300</v>
          </cell>
          <cell r="L28" t="str">
            <v>1300</v>
          </cell>
          <cell r="M28" t="str">
            <v>1300</v>
          </cell>
          <cell r="N28" t="str">
            <v>1300</v>
          </cell>
          <cell r="O28" t="str">
            <v>1300</v>
          </cell>
          <cell r="P28" t="str">
            <v>1300</v>
          </cell>
          <cell r="Q28" t="str">
            <v>1300</v>
          </cell>
          <cell r="R28" t="str">
            <v>1300</v>
          </cell>
          <cell r="S28" t="str">
            <v>1300</v>
          </cell>
          <cell r="T28" t="str">
            <v>1300</v>
          </cell>
          <cell r="U28" t="str">
            <v>1300</v>
          </cell>
          <cell r="V28" t="str">
            <v>1300</v>
          </cell>
          <cell r="W28" t="str">
            <v>1300</v>
          </cell>
          <cell r="X28" t="str">
            <v>1300</v>
          </cell>
          <cell r="Y28" t="str">
            <v>1300</v>
          </cell>
          <cell r="Z28" t="str">
            <v>1300</v>
          </cell>
          <cell r="AA28" t="str">
            <v>1300</v>
          </cell>
          <cell r="AB28" t="str">
            <v>1300</v>
          </cell>
          <cell r="AC28" t="str">
            <v>1300</v>
          </cell>
          <cell r="AD28" t="str">
            <v>1300</v>
          </cell>
          <cell r="AE28" t="str">
            <v>1300</v>
          </cell>
          <cell r="AF28" t="str">
            <v>1300</v>
          </cell>
          <cell r="AG28" t="str">
            <v>1300</v>
          </cell>
          <cell r="AH28" t="str">
            <v>1300</v>
          </cell>
        </row>
        <row r="29">
          <cell r="D29" t="str">
            <v>HDR (High Dynamic Range)</v>
          </cell>
          <cell r="E29" t="str">
            <v>당사 제품내 HDR 성능의 Index를 나타냄, HDR1500/1000은 Peak Illuminator 기능 지원</v>
          </cell>
          <cell r="F29" t="str">
            <v>Y</v>
          </cell>
          <cell r="G29" t="str">
            <v>회로</v>
          </cell>
          <cell r="H29" t="str">
            <v/>
          </cell>
          <cell r="I29" t="str">
            <v>TEXT</v>
          </cell>
          <cell r="J29" t="b">
            <v>1</v>
          </cell>
          <cell r="K29" t="str">
            <v>HDR</v>
          </cell>
          <cell r="L29" t="str">
            <v>HDR</v>
          </cell>
          <cell r="M29" t="str">
            <v>HDR</v>
          </cell>
          <cell r="N29" t="str">
            <v>HDR</v>
          </cell>
          <cell r="O29" t="str">
            <v>HDR</v>
          </cell>
          <cell r="P29" t="str">
            <v>HDR</v>
          </cell>
          <cell r="Q29" t="str">
            <v>HDR</v>
          </cell>
          <cell r="R29" t="str">
            <v>HDR</v>
          </cell>
          <cell r="S29" t="str">
            <v>HDR</v>
          </cell>
          <cell r="T29" t="str">
            <v>HDR</v>
          </cell>
          <cell r="U29" t="str">
            <v>HDR</v>
          </cell>
          <cell r="V29" t="str">
            <v>HDR</v>
          </cell>
          <cell r="W29" t="str">
            <v>HDR</v>
          </cell>
          <cell r="X29" t="str">
            <v>HDR</v>
          </cell>
          <cell r="Y29" t="str">
            <v>HDR</v>
          </cell>
          <cell r="Z29" t="str">
            <v>HDR</v>
          </cell>
          <cell r="AA29" t="str">
            <v>HDR</v>
          </cell>
          <cell r="AB29" t="str">
            <v>HDR</v>
          </cell>
          <cell r="AC29" t="str">
            <v>HDR</v>
          </cell>
          <cell r="AD29" t="str">
            <v>HDR</v>
          </cell>
          <cell r="AE29" t="str">
            <v>HDR</v>
          </cell>
          <cell r="AF29" t="str">
            <v>HDR</v>
          </cell>
          <cell r="AG29" t="str">
            <v>HDR</v>
          </cell>
          <cell r="AH29" t="str">
            <v>HDR</v>
          </cell>
        </row>
        <row r="30">
          <cell r="D30" t="str">
            <v>HDR 10+</v>
          </cell>
          <cell r="E30" t="str">
            <v>* HDR10+ 지원 여부</v>
          </cell>
          <cell r="F30" t="str">
            <v>Y</v>
          </cell>
          <cell r="G30" t="str">
            <v>회로</v>
          </cell>
          <cell r="H30" t="str">
            <v/>
          </cell>
          <cell r="I30" t="str">
            <v>SELECT</v>
          </cell>
          <cell r="J30" t="b">
            <v>1</v>
          </cell>
          <cell r="K30" t="str">
            <v>Yes</v>
          </cell>
          <cell r="L30" t="str">
            <v>Yes</v>
          </cell>
          <cell r="M30" t="str">
            <v>Yes</v>
          </cell>
          <cell r="N30" t="str">
            <v>Yes</v>
          </cell>
          <cell r="O30" t="str">
            <v>Yes</v>
          </cell>
          <cell r="P30" t="str">
            <v>Yes</v>
          </cell>
          <cell r="Q30" t="str">
            <v>Yes</v>
          </cell>
          <cell r="R30" t="str">
            <v>Yes</v>
          </cell>
          <cell r="S30" t="str">
            <v>Yes</v>
          </cell>
          <cell r="T30" t="str">
            <v>Yes</v>
          </cell>
          <cell r="U30" t="str">
            <v>Yes</v>
          </cell>
          <cell r="V30" t="str">
            <v>Yes</v>
          </cell>
          <cell r="W30" t="str">
            <v>Yes</v>
          </cell>
          <cell r="X30" t="str">
            <v>Yes</v>
          </cell>
          <cell r="Y30" t="str">
            <v>Yes</v>
          </cell>
          <cell r="Z30" t="str">
            <v>Yes</v>
          </cell>
          <cell r="AA30" t="str">
            <v>Yes</v>
          </cell>
          <cell r="AB30" t="str">
            <v>Yes</v>
          </cell>
          <cell r="AC30" t="str">
            <v>Yes</v>
          </cell>
          <cell r="AD30" t="str">
            <v>Yes</v>
          </cell>
          <cell r="AE30" t="str">
            <v>Yes</v>
          </cell>
          <cell r="AF30" t="str">
            <v>Yes</v>
          </cell>
          <cell r="AG30" t="str">
            <v>Yes</v>
          </cell>
          <cell r="AH30" t="str">
            <v>Yes</v>
          </cell>
        </row>
        <row r="31">
          <cell r="D31" t="str">
            <v>HLG (Hybrid Log Gamma)</v>
          </cell>
          <cell r="E31" t="str">
            <v>* HLG (Hybrid Log Gamma) 지원여부</v>
          </cell>
          <cell r="F31" t="str">
            <v>Y</v>
          </cell>
          <cell r="G31" t="str">
            <v>회로</v>
          </cell>
          <cell r="H31" t="str">
            <v/>
          </cell>
          <cell r="I31" t="str">
            <v>SELECT</v>
          </cell>
          <cell r="J31" t="b">
            <v>1</v>
          </cell>
          <cell r="K31" t="str">
            <v>Yes</v>
          </cell>
          <cell r="L31" t="str">
            <v>Yes</v>
          </cell>
          <cell r="M31" t="str">
            <v>Yes</v>
          </cell>
          <cell r="N31" t="str">
            <v>Yes</v>
          </cell>
          <cell r="O31" t="str">
            <v>Yes</v>
          </cell>
          <cell r="P31" t="str">
            <v>Yes</v>
          </cell>
          <cell r="Q31" t="str">
            <v>Yes</v>
          </cell>
          <cell r="R31" t="str">
            <v>Yes</v>
          </cell>
          <cell r="S31" t="str">
            <v>Yes</v>
          </cell>
          <cell r="T31" t="str">
            <v>Yes</v>
          </cell>
          <cell r="U31" t="str">
            <v>Yes</v>
          </cell>
          <cell r="V31" t="str">
            <v>Yes</v>
          </cell>
          <cell r="W31" t="str">
            <v>Yes</v>
          </cell>
          <cell r="X31" t="str">
            <v>Yes</v>
          </cell>
          <cell r="Y31" t="str">
            <v>Yes</v>
          </cell>
          <cell r="Z31" t="str">
            <v>Yes</v>
          </cell>
          <cell r="AA31" t="str">
            <v>Yes</v>
          </cell>
          <cell r="AB31" t="str">
            <v>Yes</v>
          </cell>
          <cell r="AC31" t="str">
            <v>Yes</v>
          </cell>
          <cell r="AD31" t="str">
            <v>Yes</v>
          </cell>
          <cell r="AE31" t="str">
            <v>Yes</v>
          </cell>
          <cell r="AF31" t="str">
            <v>Yes</v>
          </cell>
          <cell r="AG31" t="str">
            <v>Yes</v>
          </cell>
          <cell r="AH31" t="str">
            <v>Yes</v>
          </cell>
        </row>
        <row r="32">
          <cell r="D32" t="str">
            <v>Contrast</v>
          </cell>
          <cell r="E32" t="str">
            <v>* Contrast Feature 적용 수준</v>
          </cell>
          <cell r="F32" t="str">
            <v>Y</v>
          </cell>
          <cell r="G32" t="str">
            <v>회로</v>
          </cell>
          <cell r="H32" t="str">
            <v/>
          </cell>
          <cell r="I32" t="str">
            <v>TEXT</v>
          </cell>
          <cell r="J32" t="b">
            <v>1</v>
          </cell>
          <cell r="K32" t="str">
            <v>Mega Contrast</v>
          </cell>
          <cell r="L32" t="str">
            <v>Mega Contrast</v>
          </cell>
          <cell r="M32" t="str">
            <v>Mega Contrast</v>
          </cell>
          <cell r="N32" t="str">
            <v>Mega Contrast</v>
          </cell>
          <cell r="O32" t="str">
            <v>Mega Contrast</v>
          </cell>
          <cell r="P32" t="str">
            <v>Mega Contrast</v>
          </cell>
          <cell r="Q32" t="str">
            <v>Mega Contrast</v>
          </cell>
          <cell r="R32" t="str">
            <v>Mega Contrast</v>
          </cell>
          <cell r="S32" t="str">
            <v>Mega Contrast</v>
          </cell>
          <cell r="T32" t="str">
            <v>Mega Contrast</v>
          </cell>
          <cell r="U32" t="str">
            <v>Mega Contrast</v>
          </cell>
          <cell r="V32" t="str">
            <v>Mega Contrast</v>
          </cell>
          <cell r="W32" t="str">
            <v>Mega Contrast</v>
          </cell>
          <cell r="X32" t="str">
            <v>Mega Contrast</v>
          </cell>
          <cell r="Y32" t="str">
            <v>Mega Contrast</v>
          </cell>
          <cell r="Z32" t="str">
            <v>Mega Contrast</v>
          </cell>
          <cell r="AA32" t="str">
            <v>Mega Contrast</v>
          </cell>
          <cell r="AB32" t="str">
            <v>Mega Contrast</v>
          </cell>
          <cell r="AC32" t="str">
            <v>Mega Contrast</v>
          </cell>
          <cell r="AD32" t="str">
            <v>Mega Contrast</v>
          </cell>
          <cell r="AE32" t="str">
            <v>Mega Contrast</v>
          </cell>
          <cell r="AF32" t="str">
            <v>Mega Contrast</v>
          </cell>
          <cell r="AG32" t="str">
            <v>Mega Contrast</v>
          </cell>
          <cell r="AH32" t="str">
            <v>Mega Contrast</v>
          </cell>
        </row>
        <row r="33">
          <cell r="D33" t="str">
            <v>Color</v>
          </cell>
          <cell r="E33" t="str">
            <v>* Color 솔루션 적용 수준</v>
          </cell>
          <cell r="F33" t="str">
            <v>Y</v>
          </cell>
          <cell r="G33" t="str">
            <v>회로</v>
          </cell>
          <cell r="H33" t="str">
            <v/>
          </cell>
          <cell r="I33" t="str">
            <v>TEXT</v>
          </cell>
          <cell r="J33" t="b">
            <v>1</v>
          </cell>
          <cell r="K33" t="str">
            <v>Pur Color</v>
          </cell>
          <cell r="L33" t="str">
            <v>Pur Color</v>
          </cell>
          <cell r="M33" t="str">
            <v>Pur Color</v>
          </cell>
          <cell r="N33" t="str">
            <v>Pur Color</v>
          </cell>
          <cell r="O33" t="str">
            <v>Pur Color</v>
          </cell>
          <cell r="P33" t="str">
            <v>Pur Color</v>
          </cell>
          <cell r="Q33" t="str">
            <v>Pur Color</v>
          </cell>
          <cell r="R33" t="str">
            <v>Pur Color</v>
          </cell>
          <cell r="S33" t="str">
            <v>Pur Color</v>
          </cell>
          <cell r="T33" t="str">
            <v>Pur Color</v>
          </cell>
          <cell r="U33" t="str">
            <v>Pur Color</v>
          </cell>
          <cell r="V33" t="str">
            <v>Pur Color</v>
          </cell>
          <cell r="W33" t="str">
            <v>Pur Color</v>
          </cell>
          <cell r="X33" t="str">
            <v>Pur Color</v>
          </cell>
          <cell r="Y33" t="str">
            <v>Pur Color</v>
          </cell>
          <cell r="Z33" t="str">
            <v>Pur Color</v>
          </cell>
          <cell r="AA33" t="str">
            <v>Pur Color</v>
          </cell>
          <cell r="AB33" t="str">
            <v>Pur Color</v>
          </cell>
          <cell r="AC33" t="str">
            <v>Pur Color</v>
          </cell>
          <cell r="AD33" t="str">
            <v>Pur Color</v>
          </cell>
          <cell r="AE33" t="str">
            <v>Pur Color</v>
          </cell>
          <cell r="AF33" t="str">
            <v>Pur Color</v>
          </cell>
          <cell r="AG33" t="str">
            <v>Pur Color</v>
          </cell>
          <cell r="AH33" t="str">
            <v>Pur Color</v>
          </cell>
        </row>
        <row r="34">
          <cell r="D34" t="str">
            <v>Viewing Angle</v>
          </cell>
          <cell r="E34" t="str">
            <v>* 시야각 알고리즘 적용 여부</v>
          </cell>
          <cell r="F34" t="str">
            <v>Y</v>
          </cell>
          <cell r="G34" t="str">
            <v>회로</v>
          </cell>
          <cell r="H34" t="str">
            <v/>
          </cell>
          <cell r="I34" t="str">
            <v>TEXT</v>
          </cell>
          <cell r="J34" t="b">
            <v>1</v>
          </cell>
          <cell r="K34" t="str">
            <v>N/A</v>
          </cell>
          <cell r="L34" t="str">
            <v>N/A</v>
          </cell>
          <cell r="M34" t="str">
            <v>N/A</v>
          </cell>
          <cell r="N34" t="str">
            <v>N/A</v>
          </cell>
          <cell r="O34" t="str">
            <v>N/A</v>
          </cell>
          <cell r="P34" t="str">
            <v>N/A</v>
          </cell>
          <cell r="Q34" t="str">
            <v>N/A</v>
          </cell>
          <cell r="R34" t="str">
            <v>N/A</v>
          </cell>
          <cell r="S34" t="str">
            <v>N/A</v>
          </cell>
          <cell r="T34" t="str">
            <v>N/A</v>
          </cell>
          <cell r="U34" t="str">
            <v>N/A</v>
          </cell>
          <cell r="V34" t="str">
            <v>N/A</v>
          </cell>
          <cell r="W34" t="str">
            <v>N/A</v>
          </cell>
          <cell r="X34" t="str">
            <v>N/A</v>
          </cell>
          <cell r="Y34" t="str">
            <v>N/A</v>
          </cell>
          <cell r="Z34" t="str">
            <v>N/A</v>
          </cell>
          <cell r="AA34" t="str">
            <v>N/A</v>
          </cell>
          <cell r="AB34" t="str">
            <v>N/A</v>
          </cell>
          <cell r="AC34" t="str">
            <v>N/A</v>
          </cell>
          <cell r="AD34" t="str">
            <v>N/A</v>
          </cell>
          <cell r="AE34" t="str">
            <v>N/A</v>
          </cell>
          <cell r="AF34" t="str">
            <v>N/A</v>
          </cell>
          <cell r="AG34" t="str">
            <v>N/A</v>
          </cell>
          <cell r="AH34" t="str">
            <v>N/A</v>
          </cell>
        </row>
        <row r="35">
          <cell r="D35" t="str">
            <v>Micro Dimming</v>
          </cell>
          <cell r="E35" t="str">
            <v>화면의 영상을 분석하여 세밀하게 명암/색상/밝기를 컨트롤 해주는 기술 (알고리즘으로 구현, Demo 모드 제공)</v>
          </cell>
          <cell r="F35" t="str">
            <v>Y</v>
          </cell>
          <cell r="G35" t="str">
            <v>회로</v>
          </cell>
          <cell r="H35" t="str">
            <v/>
          </cell>
          <cell r="I35" t="str">
            <v>TEXT</v>
          </cell>
          <cell r="J35" t="b">
            <v>1</v>
          </cell>
          <cell r="K35" t="str">
            <v>UHD Dimming</v>
          </cell>
          <cell r="L35" t="str">
            <v>UHD Dimming</v>
          </cell>
          <cell r="M35" t="str">
            <v>UHD Dimming</v>
          </cell>
          <cell r="N35" t="str">
            <v>UHD Dimming</v>
          </cell>
          <cell r="O35" t="str">
            <v>UHD Dimming</v>
          </cell>
          <cell r="P35" t="str">
            <v>UHD Dimming</v>
          </cell>
          <cell r="Q35" t="str">
            <v>UHD Dimming</v>
          </cell>
          <cell r="R35" t="str">
            <v>UHD Dimming</v>
          </cell>
          <cell r="S35" t="str">
            <v>UHD Dimming</v>
          </cell>
          <cell r="T35" t="str">
            <v>UHD Dimming</v>
          </cell>
          <cell r="U35" t="str">
            <v>UHD Dimming</v>
          </cell>
          <cell r="V35" t="str">
            <v>UHD Dimming</v>
          </cell>
          <cell r="W35" t="str">
            <v>UHD Dimming</v>
          </cell>
          <cell r="X35" t="str">
            <v>UHD Dimming</v>
          </cell>
          <cell r="Y35" t="str">
            <v>UHD Dimming</v>
          </cell>
          <cell r="Z35" t="str">
            <v>UHD Dimming</v>
          </cell>
          <cell r="AA35" t="str">
            <v>UHD Dimming</v>
          </cell>
          <cell r="AB35" t="str">
            <v>UHD Dimming</v>
          </cell>
          <cell r="AC35" t="str">
            <v>UHD Dimming</v>
          </cell>
          <cell r="AD35" t="str">
            <v>UHD Dimming</v>
          </cell>
          <cell r="AE35" t="str">
            <v>UHD Dimming</v>
          </cell>
          <cell r="AF35" t="str">
            <v>UHD Dimming</v>
          </cell>
          <cell r="AG35" t="str">
            <v>UHD Dimming</v>
          </cell>
          <cell r="AH35" t="str">
            <v>UHD Dimming</v>
          </cell>
        </row>
        <row r="36">
          <cell r="D36" t="str">
            <v>Local Dimming</v>
          </cell>
          <cell r="E36" t="str">
            <v>* LED를 H/W Local Dimming 하여 깊이감 있는 명암비 표현하는 기술 (광원의 부분적 조절 가능 기술)</v>
          </cell>
          <cell r="F36" t="str">
            <v>Y</v>
          </cell>
          <cell r="G36" t="str">
            <v>회로</v>
          </cell>
          <cell r="H36" t="str">
            <v/>
          </cell>
          <cell r="I36" t="str">
            <v>SELECT</v>
          </cell>
          <cell r="J36" t="b">
            <v>1</v>
          </cell>
          <cell r="K36" t="str">
            <v>N/A</v>
          </cell>
          <cell r="L36" t="str">
            <v>N/A</v>
          </cell>
          <cell r="M36" t="str">
            <v>N/A</v>
          </cell>
          <cell r="N36" t="str">
            <v>N/A</v>
          </cell>
          <cell r="O36" t="str">
            <v>N/A</v>
          </cell>
          <cell r="P36" t="str">
            <v>N/A</v>
          </cell>
          <cell r="Q36" t="str">
            <v>N/A</v>
          </cell>
          <cell r="R36" t="str">
            <v>N/A</v>
          </cell>
          <cell r="S36" t="str">
            <v>N/A</v>
          </cell>
          <cell r="T36" t="str">
            <v>N/A</v>
          </cell>
          <cell r="U36" t="str">
            <v>N/A</v>
          </cell>
          <cell r="V36" t="str">
            <v>N/A</v>
          </cell>
          <cell r="W36" t="str">
            <v>N/A</v>
          </cell>
          <cell r="X36" t="str">
            <v>N/A</v>
          </cell>
          <cell r="Y36" t="str">
            <v>N/A</v>
          </cell>
          <cell r="Z36" t="str">
            <v>N/A</v>
          </cell>
          <cell r="AA36" t="str">
            <v>N/A</v>
          </cell>
          <cell r="AB36" t="str">
            <v>N/A</v>
          </cell>
          <cell r="AC36" t="str">
            <v>N/A</v>
          </cell>
          <cell r="AD36" t="str">
            <v>N/A</v>
          </cell>
          <cell r="AE36" t="str">
            <v>N/A</v>
          </cell>
          <cell r="AF36" t="str">
            <v>N/A</v>
          </cell>
          <cell r="AG36" t="str">
            <v>N/A</v>
          </cell>
          <cell r="AH36" t="str">
            <v>N/A</v>
          </cell>
        </row>
        <row r="37">
          <cell r="D37" t="str">
            <v>Auto Depth Enhancer</v>
          </cell>
          <cell r="E37" t="str">
            <v>* 화면을 물체별로 (Layer 별로) 분석해서 명암비를 다르게 주어 전체적인 원근감을 향상 시키는 기술</v>
          </cell>
          <cell r="F37" t="str">
            <v>Y</v>
          </cell>
          <cell r="G37" t="str">
            <v>회로</v>
          </cell>
          <cell r="H37" t="str">
            <v/>
          </cell>
          <cell r="I37" t="str">
            <v>SELECT</v>
          </cell>
          <cell r="J37" t="b">
            <v>1</v>
          </cell>
          <cell r="K37" t="str">
            <v>N/A</v>
          </cell>
          <cell r="L37" t="str">
            <v>N/A</v>
          </cell>
          <cell r="M37" t="str">
            <v>N/A</v>
          </cell>
          <cell r="N37" t="str">
            <v>N/A</v>
          </cell>
          <cell r="O37" t="str">
            <v>N/A</v>
          </cell>
          <cell r="P37" t="str">
            <v>N/A</v>
          </cell>
          <cell r="Q37" t="str">
            <v>N/A</v>
          </cell>
          <cell r="R37" t="str">
            <v>N/A</v>
          </cell>
          <cell r="S37" t="str">
            <v>N/A</v>
          </cell>
          <cell r="T37" t="str">
            <v>N/A</v>
          </cell>
          <cell r="U37" t="str">
            <v>N/A</v>
          </cell>
          <cell r="V37" t="str">
            <v>N/A</v>
          </cell>
          <cell r="W37" t="str">
            <v>N/A</v>
          </cell>
          <cell r="X37" t="str">
            <v>N/A</v>
          </cell>
          <cell r="Y37" t="str">
            <v>N/A</v>
          </cell>
          <cell r="Z37" t="str">
            <v>N/A</v>
          </cell>
          <cell r="AA37" t="str">
            <v>N/A</v>
          </cell>
          <cell r="AB37" t="str">
            <v>N/A</v>
          </cell>
          <cell r="AC37" t="str">
            <v>N/A</v>
          </cell>
          <cell r="AD37" t="str">
            <v>N/A</v>
          </cell>
          <cell r="AE37" t="str">
            <v>N/A</v>
          </cell>
          <cell r="AF37" t="str">
            <v>N/A</v>
          </cell>
          <cell r="AG37" t="str">
            <v>N/A</v>
          </cell>
          <cell r="AH37" t="str">
            <v>N/A</v>
          </cell>
        </row>
        <row r="38">
          <cell r="D38" t="str">
            <v>Contrast Enhancer</v>
          </cell>
          <cell r="E38" t="str">
            <v>* Flat  UHD 모델에 적용하는 Contrast Enhancer 기능   (화면의 물체의 Edge를 추출하여 명암비를 주는 기능)</v>
          </cell>
          <cell r="F38" t="str">
            <v>Y</v>
          </cell>
          <cell r="G38" t="str">
            <v>회로</v>
          </cell>
          <cell r="H38" t="str">
            <v/>
          </cell>
          <cell r="I38" t="str">
            <v>SELECT</v>
          </cell>
          <cell r="J38" t="b">
            <v>1</v>
          </cell>
          <cell r="K38" t="str">
            <v>Yes</v>
          </cell>
          <cell r="L38" t="str">
            <v>Yes</v>
          </cell>
          <cell r="M38" t="str">
            <v>Yes</v>
          </cell>
          <cell r="N38" t="str">
            <v>Yes</v>
          </cell>
          <cell r="O38" t="str">
            <v>Yes</v>
          </cell>
          <cell r="P38" t="str">
            <v>Yes</v>
          </cell>
          <cell r="Q38" t="str">
            <v>Yes</v>
          </cell>
          <cell r="R38" t="str">
            <v>Yes</v>
          </cell>
          <cell r="S38" t="str">
            <v>Yes</v>
          </cell>
          <cell r="T38" t="str">
            <v>Yes</v>
          </cell>
          <cell r="U38" t="str">
            <v>Yes</v>
          </cell>
          <cell r="V38" t="str">
            <v>Yes</v>
          </cell>
          <cell r="W38" t="str">
            <v>Yes</v>
          </cell>
          <cell r="X38" t="str">
            <v>Yes</v>
          </cell>
          <cell r="Y38" t="str">
            <v>Yes</v>
          </cell>
          <cell r="Z38" t="str">
            <v>Yes</v>
          </cell>
          <cell r="AA38" t="str">
            <v>Yes</v>
          </cell>
          <cell r="AB38" t="str">
            <v>Yes</v>
          </cell>
          <cell r="AC38" t="str">
            <v>Yes</v>
          </cell>
          <cell r="AD38" t="str">
            <v>Yes</v>
          </cell>
          <cell r="AE38" t="str">
            <v>Yes</v>
          </cell>
          <cell r="AF38" t="str">
            <v>Yes</v>
          </cell>
          <cell r="AG38" t="str">
            <v>Yes</v>
          </cell>
          <cell r="AH38" t="str">
            <v>Yes</v>
          </cell>
        </row>
        <row r="39">
          <cell r="D39" t="str">
            <v>Auto Motion Plus</v>
          </cell>
          <cell r="E39" t="str">
            <v>* 원본 영상의 Frame 사이에 추가적으로 새로운 이미지를 삽입하여 잔상없이 또렷한 화면 구현</v>
          </cell>
          <cell r="F39" t="str">
            <v>Y</v>
          </cell>
          <cell r="G39" t="str">
            <v>회로</v>
          </cell>
          <cell r="H39" t="str">
            <v/>
          </cell>
          <cell r="I39" t="str">
            <v>SELECT</v>
          </cell>
          <cell r="J39" t="b">
            <v>1</v>
          </cell>
          <cell r="K39" t="str">
            <v>Yes</v>
          </cell>
          <cell r="L39" t="str">
            <v>Yes</v>
          </cell>
          <cell r="M39" t="str">
            <v>Yes</v>
          </cell>
          <cell r="N39" t="str">
            <v>Yes</v>
          </cell>
          <cell r="O39" t="str">
            <v>Yes</v>
          </cell>
          <cell r="P39" t="str">
            <v>Yes</v>
          </cell>
          <cell r="Q39" t="str">
            <v>Yes</v>
          </cell>
          <cell r="R39" t="str">
            <v>Yes</v>
          </cell>
          <cell r="S39" t="str">
            <v>Yes</v>
          </cell>
          <cell r="T39" t="str">
            <v>Yes</v>
          </cell>
          <cell r="U39" t="str">
            <v>Yes</v>
          </cell>
          <cell r="V39" t="str">
            <v>Yes</v>
          </cell>
          <cell r="W39" t="str">
            <v>Yes</v>
          </cell>
          <cell r="X39" t="str">
            <v>Yes</v>
          </cell>
          <cell r="Y39" t="str">
            <v>Yes</v>
          </cell>
          <cell r="Z39" t="str">
            <v>Yes</v>
          </cell>
          <cell r="AA39" t="str">
            <v>Yes</v>
          </cell>
          <cell r="AB39" t="str">
            <v>Yes</v>
          </cell>
          <cell r="AC39" t="str">
            <v>Yes</v>
          </cell>
          <cell r="AD39" t="str">
            <v>Yes</v>
          </cell>
          <cell r="AE39" t="str">
            <v>Yes</v>
          </cell>
          <cell r="AF39" t="str">
            <v>Yes</v>
          </cell>
          <cell r="AG39" t="str">
            <v>Yes</v>
          </cell>
          <cell r="AH39" t="str">
            <v>Yes</v>
          </cell>
        </row>
        <row r="40">
          <cell r="D40" t="str">
            <v>Film Mode</v>
          </cell>
          <cell r="E40" t="str">
            <v>* 24p 영상 입력의 지원/미지원 여부</v>
          </cell>
          <cell r="F40" t="str">
            <v>Y</v>
          </cell>
          <cell r="G40" t="str">
            <v>회로</v>
          </cell>
          <cell r="H40" t="str">
            <v/>
          </cell>
          <cell r="I40" t="str">
            <v>SELECT</v>
          </cell>
          <cell r="J40" t="b">
            <v>1</v>
          </cell>
          <cell r="K40" t="str">
            <v>Yes</v>
          </cell>
          <cell r="L40" t="str">
            <v>Yes</v>
          </cell>
          <cell r="M40" t="str">
            <v>Yes</v>
          </cell>
          <cell r="N40" t="str">
            <v>Yes</v>
          </cell>
          <cell r="O40" t="str">
            <v>Yes</v>
          </cell>
          <cell r="P40" t="str">
            <v>Yes</v>
          </cell>
          <cell r="Q40" t="str">
            <v>Yes</v>
          </cell>
          <cell r="R40" t="str">
            <v>Yes</v>
          </cell>
          <cell r="S40" t="str">
            <v>Yes</v>
          </cell>
          <cell r="T40" t="str">
            <v>Yes</v>
          </cell>
          <cell r="U40" t="str">
            <v>Yes</v>
          </cell>
          <cell r="V40" t="str">
            <v>Yes</v>
          </cell>
          <cell r="W40" t="str">
            <v>Yes</v>
          </cell>
          <cell r="X40" t="str">
            <v>Yes</v>
          </cell>
          <cell r="Y40" t="str">
            <v>Yes</v>
          </cell>
          <cell r="Z40" t="str">
            <v>Yes</v>
          </cell>
          <cell r="AA40" t="str">
            <v>Yes</v>
          </cell>
          <cell r="AB40" t="str">
            <v>Yes</v>
          </cell>
          <cell r="AC40" t="str">
            <v>Yes</v>
          </cell>
          <cell r="AD40" t="str">
            <v>Yes</v>
          </cell>
          <cell r="AE40" t="str">
            <v>Yes</v>
          </cell>
          <cell r="AF40" t="str">
            <v>Yes</v>
          </cell>
          <cell r="AG40" t="str">
            <v>Yes</v>
          </cell>
          <cell r="AH40" t="str">
            <v>Yes</v>
          </cell>
        </row>
        <row r="41">
          <cell r="D41" t="str">
            <v>Picture</v>
          </cell>
          <cell r="E41" t="str">
            <v/>
          </cell>
          <cell r="F41" t="str">
            <v>N</v>
          </cell>
          <cell r="G41" t="str">
            <v>회로</v>
          </cell>
          <cell r="H41" t="str">
            <v/>
          </cell>
          <cell r="I41" t="str">
            <v>CHECKBOX</v>
          </cell>
          <cell r="J41" t="b">
            <v>1</v>
          </cell>
          <cell r="K41" t="str">
            <v>HDMI Black Level</v>
          </cell>
          <cell r="L41" t="str">
            <v>HDMI Black Level</v>
          </cell>
          <cell r="M41" t="str">
            <v>HDMI Black Level</v>
          </cell>
          <cell r="N41" t="str">
            <v>HDMI Black Level</v>
          </cell>
          <cell r="O41" t="str">
            <v>HDMI Black Level</v>
          </cell>
          <cell r="P41" t="str">
            <v>HDMI Black Level</v>
          </cell>
          <cell r="Q41" t="str">
            <v>HDMI Black Level</v>
          </cell>
          <cell r="R41" t="str">
            <v>HDMI Black Level</v>
          </cell>
          <cell r="S41" t="str">
            <v>HDMI Black Level</v>
          </cell>
          <cell r="T41" t="str">
            <v>HDMI Black Level</v>
          </cell>
          <cell r="U41" t="str">
            <v>HDMI Black Level</v>
          </cell>
          <cell r="V41" t="str">
            <v>HDMI Black Level</v>
          </cell>
          <cell r="W41" t="str">
            <v>HDMI Black Level</v>
          </cell>
          <cell r="X41" t="str">
            <v>HDMI Black Level</v>
          </cell>
          <cell r="Y41" t="str">
            <v>HDMI Black Level</v>
          </cell>
          <cell r="Z41" t="str">
            <v>HDMI Black Level</v>
          </cell>
          <cell r="AA41" t="str">
            <v>HDMI Black Level</v>
          </cell>
          <cell r="AB41" t="str">
            <v>HDMI Black Level</v>
          </cell>
          <cell r="AC41" t="str">
            <v>HDMI Black Level</v>
          </cell>
          <cell r="AD41" t="str">
            <v>HDMI Black Level</v>
          </cell>
          <cell r="AE41" t="str">
            <v>HDMI Black Level</v>
          </cell>
          <cell r="AF41" t="str">
            <v>HDMI Black Level</v>
          </cell>
          <cell r="AG41" t="str">
            <v>HDMI Black Level</v>
          </cell>
          <cell r="AH41" t="str">
            <v>HDMI Black Level</v>
          </cell>
        </row>
        <row r="42">
          <cell r="D42" t="str">
            <v>Response Time</v>
          </cell>
          <cell r="E42" t="str">
            <v/>
          </cell>
          <cell r="F42" t="str">
            <v>N</v>
          </cell>
          <cell r="G42" t="str">
            <v>회로</v>
          </cell>
          <cell r="H42" t="str">
            <v/>
          </cell>
          <cell r="I42" t="str">
            <v>SELECT</v>
          </cell>
          <cell r="J42" t="b">
            <v>1</v>
          </cell>
          <cell r="K42" t="str">
            <v>8ms</v>
          </cell>
          <cell r="L42" t="str">
            <v>8ms</v>
          </cell>
          <cell r="M42" t="str">
            <v>8ms</v>
          </cell>
          <cell r="N42" t="str">
            <v>8ms</v>
          </cell>
          <cell r="O42" t="str">
            <v>8ms</v>
          </cell>
          <cell r="P42" t="str">
            <v>8ms</v>
          </cell>
          <cell r="Q42" t="str">
            <v>8ms</v>
          </cell>
          <cell r="R42" t="str">
            <v>8ms</v>
          </cell>
          <cell r="S42" t="str">
            <v>8ms</v>
          </cell>
          <cell r="T42" t="str">
            <v>8ms</v>
          </cell>
          <cell r="U42" t="str">
            <v>8ms</v>
          </cell>
          <cell r="V42" t="str">
            <v>8ms</v>
          </cell>
          <cell r="W42" t="str">
            <v>8ms</v>
          </cell>
          <cell r="X42" t="str">
            <v>8ms</v>
          </cell>
          <cell r="Y42" t="str">
            <v>8ms</v>
          </cell>
          <cell r="Z42" t="str">
            <v>8ms</v>
          </cell>
          <cell r="AA42" t="str">
            <v>8ms</v>
          </cell>
          <cell r="AB42" t="str">
            <v>8ms</v>
          </cell>
          <cell r="AC42" t="str">
            <v>8ms</v>
          </cell>
          <cell r="AD42" t="str">
            <v>8ms</v>
          </cell>
          <cell r="AE42" t="str">
            <v>8ms</v>
          </cell>
          <cell r="AF42" t="str">
            <v>8ms</v>
          </cell>
          <cell r="AG42" t="str">
            <v>8ms</v>
          </cell>
          <cell r="AH42" t="str">
            <v>8ms</v>
          </cell>
        </row>
        <row r="43">
          <cell r="D43" t="str">
            <v>Viewing Angle</v>
          </cell>
          <cell r="E43" t="str">
            <v/>
          </cell>
          <cell r="F43" t="str">
            <v>N</v>
          </cell>
          <cell r="G43" t="str">
            <v>회로</v>
          </cell>
          <cell r="H43" t="str">
            <v/>
          </cell>
          <cell r="I43" t="str">
            <v>SELECT</v>
          </cell>
          <cell r="J43" t="b">
            <v>1</v>
          </cell>
          <cell r="K43" t="str">
            <v>178/178</v>
          </cell>
          <cell r="L43" t="str">
            <v>178/178</v>
          </cell>
          <cell r="M43" t="str">
            <v>178/178</v>
          </cell>
          <cell r="N43" t="str">
            <v>178/178</v>
          </cell>
          <cell r="O43" t="str">
            <v>178/178</v>
          </cell>
          <cell r="P43" t="str">
            <v>178/178</v>
          </cell>
          <cell r="Q43" t="str">
            <v>178/178</v>
          </cell>
          <cell r="R43" t="str">
            <v>178/178</v>
          </cell>
          <cell r="S43" t="str">
            <v>178/178</v>
          </cell>
          <cell r="T43" t="str">
            <v>178/178</v>
          </cell>
          <cell r="U43" t="str">
            <v>178/178</v>
          </cell>
          <cell r="V43" t="str">
            <v>178/178</v>
          </cell>
          <cell r="W43" t="str">
            <v>178/178</v>
          </cell>
          <cell r="X43" t="str">
            <v>178/178</v>
          </cell>
          <cell r="Y43" t="str">
            <v>178/178</v>
          </cell>
          <cell r="Z43" t="str">
            <v>178/178</v>
          </cell>
          <cell r="AA43" t="str">
            <v>178/178</v>
          </cell>
          <cell r="AB43" t="str">
            <v>178/178</v>
          </cell>
          <cell r="AC43" t="str">
            <v>178/178</v>
          </cell>
          <cell r="AD43" t="str">
            <v>178/178</v>
          </cell>
          <cell r="AE43" t="str">
            <v>178/178</v>
          </cell>
          <cell r="AF43" t="str">
            <v>178/178</v>
          </cell>
          <cell r="AG43" t="str">
            <v>178/178</v>
          </cell>
          <cell r="AH43" t="str">
            <v>178/178</v>
          </cell>
        </row>
        <row r="44">
          <cell r="D44" t="str">
            <v>Natural Mode Support</v>
          </cell>
          <cell r="E44" t="str">
            <v>* 화면을 Smooth만들어서 시청자가 피로를 덜 느끼게 하는 mode 설정중 하나 (5시리즈 이상 적용)</v>
          </cell>
          <cell r="F44" t="str">
            <v>Y</v>
          </cell>
          <cell r="G44" t="str">
            <v>회로</v>
          </cell>
          <cell r="H44" t="str">
            <v/>
          </cell>
          <cell r="I44" t="str">
            <v>SELECT</v>
          </cell>
          <cell r="J44" t="b">
            <v>1</v>
          </cell>
          <cell r="K44" t="str">
            <v>Yes</v>
          </cell>
          <cell r="L44" t="str">
            <v>Yes</v>
          </cell>
          <cell r="M44" t="str">
            <v>Yes</v>
          </cell>
          <cell r="N44" t="str">
            <v>Yes</v>
          </cell>
          <cell r="O44" t="str">
            <v>Yes</v>
          </cell>
          <cell r="P44" t="str">
            <v>Yes</v>
          </cell>
          <cell r="Q44" t="str">
            <v>Yes</v>
          </cell>
          <cell r="R44" t="str">
            <v>Yes</v>
          </cell>
          <cell r="S44" t="str">
            <v>Yes</v>
          </cell>
          <cell r="T44" t="str">
            <v>Yes</v>
          </cell>
          <cell r="U44" t="str">
            <v>Yes</v>
          </cell>
          <cell r="V44" t="str">
            <v>Yes</v>
          </cell>
          <cell r="W44" t="str">
            <v>Yes</v>
          </cell>
          <cell r="X44" t="str">
            <v>Yes</v>
          </cell>
          <cell r="Y44" t="str">
            <v>Yes</v>
          </cell>
          <cell r="Z44" t="str">
            <v>Yes</v>
          </cell>
          <cell r="AA44" t="str">
            <v>Yes</v>
          </cell>
          <cell r="AB44" t="str">
            <v>Yes</v>
          </cell>
          <cell r="AC44" t="str">
            <v>Yes</v>
          </cell>
          <cell r="AD44" t="str">
            <v>Yes</v>
          </cell>
          <cell r="AE44" t="str">
            <v>Yes</v>
          </cell>
          <cell r="AF44" t="str">
            <v>Yes</v>
          </cell>
          <cell r="AG44" t="str">
            <v>Yes</v>
          </cell>
          <cell r="AH44" t="str">
            <v>Yes</v>
          </cell>
        </row>
        <row r="45">
          <cell r="D45" t="str">
            <v>Audio</v>
          </cell>
          <cell r="E45" t="str">
            <v/>
          </cell>
          <cell r="F45" t="str">
            <v>Y</v>
          </cell>
          <cell r="G45" t="str">
            <v>회로</v>
          </cell>
          <cell r="H45" t="str">
            <v/>
          </cell>
          <cell r="I45" t="str">
            <v>NONE</v>
          </cell>
          <cell r="J45" t="b">
            <v>1</v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</row>
        <row r="46">
          <cell r="D46" t="str">
            <v>Dolby Digital Plus</v>
          </cell>
          <cell r="E46" t="str">
            <v>* Dolby Digital Plus/HEAAC/Dolby Digital Encorder 통합 지원 의미(MS10: 2CH 출력/ MS11: 2CH 및 5.1CH 출력) ※ PVI : Dolby MS10 / MS110</v>
          </cell>
          <cell r="F46" t="str">
            <v>Y</v>
          </cell>
          <cell r="G46" t="str">
            <v>회로</v>
          </cell>
          <cell r="H46" t="str">
            <v/>
          </cell>
          <cell r="I46" t="str">
            <v>SELECT</v>
          </cell>
          <cell r="J46" t="b">
            <v>1</v>
          </cell>
          <cell r="K46" t="str">
            <v>Yes</v>
          </cell>
          <cell r="L46" t="str">
            <v>Yes</v>
          </cell>
          <cell r="M46" t="str">
            <v>Yes</v>
          </cell>
          <cell r="N46" t="str">
            <v>Yes</v>
          </cell>
          <cell r="O46" t="str">
            <v>Yes</v>
          </cell>
          <cell r="P46" t="str">
            <v>Yes</v>
          </cell>
          <cell r="Q46" t="str">
            <v>Yes</v>
          </cell>
          <cell r="R46" t="str">
            <v>Yes</v>
          </cell>
          <cell r="S46" t="str">
            <v>Yes</v>
          </cell>
          <cell r="T46" t="str">
            <v>Yes</v>
          </cell>
          <cell r="U46" t="str">
            <v>Yes</v>
          </cell>
          <cell r="V46" t="str">
            <v>Yes</v>
          </cell>
          <cell r="W46" t="str">
            <v>Yes</v>
          </cell>
          <cell r="X46" t="str">
            <v>Yes</v>
          </cell>
          <cell r="Y46" t="str">
            <v>Yes</v>
          </cell>
          <cell r="Z46" t="str">
            <v>Yes</v>
          </cell>
          <cell r="AA46" t="str">
            <v>Yes</v>
          </cell>
          <cell r="AB46" t="str">
            <v>Yes</v>
          </cell>
          <cell r="AC46" t="str">
            <v>Yes</v>
          </cell>
          <cell r="AD46" t="str">
            <v>Yes</v>
          </cell>
          <cell r="AE46" t="str">
            <v>Yes</v>
          </cell>
          <cell r="AF46" t="str">
            <v>Yes</v>
          </cell>
          <cell r="AG46" t="str">
            <v>Yes</v>
          </cell>
          <cell r="AH46" t="str">
            <v>Yes</v>
          </cell>
        </row>
        <row r="47">
          <cell r="D47" t="str">
            <v>DTS Codec</v>
          </cell>
          <cell r="E47" t="str">
            <v>* DTS社 오디오 코덱 지원을 나타내며, DTS Premium Sound는 2CH 출력, Premium Sound 5.1은 2CH → 5.1CH 출력_x000D_
※ PVI : DTS Premium Sound / DTS Premium Sound 5.1</v>
          </cell>
          <cell r="F47" t="str">
            <v>Y</v>
          </cell>
          <cell r="G47" t="str">
            <v>회로</v>
          </cell>
          <cell r="H47" t="str">
            <v/>
          </cell>
          <cell r="I47" t="str">
            <v>SELECT</v>
          </cell>
          <cell r="J47" t="b">
            <v>1</v>
          </cell>
          <cell r="K47" t="str">
            <v>N/A</v>
          </cell>
          <cell r="L47" t="str">
            <v>N/A</v>
          </cell>
          <cell r="M47" t="str">
            <v>N/A</v>
          </cell>
          <cell r="N47" t="str">
            <v>N/A</v>
          </cell>
          <cell r="O47" t="str">
            <v>N/A</v>
          </cell>
          <cell r="P47" t="str">
            <v>N/A</v>
          </cell>
          <cell r="Q47" t="str">
            <v>N/A</v>
          </cell>
          <cell r="R47" t="str">
            <v>N/A</v>
          </cell>
          <cell r="S47" t="str">
            <v>N/A</v>
          </cell>
          <cell r="T47" t="str">
            <v>N/A</v>
          </cell>
          <cell r="U47" t="str">
            <v>N/A</v>
          </cell>
          <cell r="V47" t="str">
            <v>N/A</v>
          </cell>
          <cell r="W47" t="str">
            <v>N/A</v>
          </cell>
          <cell r="X47" t="str">
            <v>N/A</v>
          </cell>
          <cell r="Y47" t="str">
            <v>N/A</v>
          </cell>
          <cell r="Z47" t="str">
            <v>N/A</v>
          </cell>
          <cell r="AA47" t="str">
            <v>N/A</v>
          </cell>
          <cell r="AB47" t="str">
            <v>N/A</v>
          </cell>
          <cell r="AC47" t="str">
            <v>N/A</v>
          </cell>
          <cell r="AD47" t="str">
            <v>N/A</v>
          </cell>
          <cell r="AE47" t="str">
            <v>N/A</v>
          </cell>
          <cell r="AF47" t="str">
            <v>N/A</v>
          </cell>
          <cell r="AG47" t="str">
            <v>N/A</v>
          </cell>
          <cell r="AH47" t="str">
            <v>N/A</v>
          </cell>
        </row>
        <row r="48">
          <cell r="D48" t="str">
            <v>Harman Sound</v>
          </cell>
          <cell r="E48" t="str">
            <v>* Harman Solution을 적용한 프리미엄 사운드 (Harman Sound unit 적용, 별도 우퍼 Inbox)</v>
          </cell>
          <cell r="F48" t="str">
            <v>Y</v>
          </cell>
          <cell r="G48" t="str">
            <v>회로</v>
          </cell>
          <cell r="H48" t="str">
            <v/>
          </cell>
          <cell r="I48" t="str">
            <v>TEXT</v>
          </cell>
          <cell r="J48" t="b">
            <v>1</v>
          </cell>
          <cell r="K48" t="str">
            <v>N/A</v>
          </cell>
          <cell r="L48" t="str">
            <v>N/A</v>
          </cell>
          <cell r="M48" t="str">
            <v>N/A</v>
          </cell>
          <cell r="N48" t="str">
            <v>N/A</v>
          </cell>
          <cell r="O48" t="str">
            <v>N/A</v>
          </cell>
          <cell r="P48" t="str">
            <v>N/A</v>
          </cell>
          <cell r="Q48" t="str">
            <v>N/A</v>
          </cell>
          <cell r="R48" t="str">
            <v>N/A</v>
          </cell>
          <cell r="S48" t="str">
            <v>N/A</v>
          </cell>
          <cell r="T48" t="str">
            <v>N/A</v>
          </cell>
          <cell r="U48" t="str">
            <v>N/A</v>
          </cell>
          <cell r="V48" t="str">
            <v>N/A</v>
          </cell>
          <cell r="W48" t="str">
            <v>N/A</v>
          </cell>
          <cell r="X48" t="str">
            <v>N/A</v>
          </cell>
          <cell r="Y48" t="str">
            <v>N/A</v>
          </cell>
          <cell r="Z48" t="str">
            <v>N/A</v>
          </cell>
          <cell r="AA48" t="str">
            <v>N/A</v>
          </cell>
          <cell r="AB48" t="str">
            <v>N/A</v>
          </cell>
          <cell r="AC48" t="str">
            <v>N/A</v>
          </cell>
          <cell r="AD48" t="str">
            <v>N/A</v>
          </cell>
          <cell r="AE48" t="str">
            <v>N/A</v>
          </cell>
          <cell r="AF48" t="str">
            <v>N/A</v>
          </cell>
          <cell r="AG48" t="str">
            <v>N/A</v>
          </cell>
          <cell r="AH48" t="str">
            <v>N/A</v>
          </cell>
        </row>
        <row r="49">
          <cell r="D49" t="str">
            <v>Hole Array Speaker</v>
          </cell>
          <cell r="E49" t="str">
            <v>* Hole Array Speaker 적용으로 사운드 기능 강화</v>
          </cell>
          <cell r="F49" t="str">
            <v>Y</v>
          </cell>
          <cell r="G49" t="str">
            <v>회로</v>
          </cell>
          <cell r="H49" t="str">
            <v/>
          </cell>
          <cell r="I49" t="str">
            <v>TEXT</v>
          </cell>
          <cell r="J49" t="b">
            <v>1</v>
          </cell>
          <cell r="K49" t="str">
            <v>N/A</v>
          </cell>
          <cell r="L49" t="str">
            <v>N/A</v>
          </cell>
          <cell r="M49" t="str">
            <v>N/A</v>
          </cell>
          <cell r="N49" t="str">
            <v>N/A</v>
          </cell>
          <cell r="O49" t="str">
            <v>N/A</v>
          </cell>
          <cell r="P49" t="str">
            <v>N/A</v>
          </cell>
          <cell r="Q49" t="str">
            <v>N/A</v>
          </cell>
          <cell r="R49" t="str">
            <v>N/A</v>
          </cell>
          <cell r="S49" t="str">
            <v>N/A</v>
          </cell>
          <cell r="T49" t="str">
            <v>N/A</v>
          </cell>
          <cell r="U49" t="str">
            <v>N/A</v>
          </cell>
          <cell r="V49" t="str">
            <v>N/A</v>
          </cell>
          <cell r="W49" t="str">
            <v>N/A</v>
          </cell>
          <cell r="X49" t="str">
            <v>N/A</v>
          </cell>
          <cell r="Y49" t="str">
            <v>N/A</v>
          </cell>
          <cell r="Z49" t="str">
            <v>N/A</v>
          </cell>
          <cell r="AA49" t="str">
            <v>N/A</v>
          </cell>
          <cell r="AB49" t="str">
            <v>N/A</v>
          </cell>
          <cell r="AC49" t="str">
            <v>N/A</v>
          </cell>
          <cell r="AD49" t="str">
            <v>N/A</v>
          </cell>
          <cell r="AE49" t="str">
            <v>N/A</v>
          </cell>
          <cell r="AF49" t="str">
            <v>N/A</v>
          </cell>
          <cell r="AG49" t="str">
            <v>N/A</v>
          </cell>
          <cell r="AH49" t="str">
            <v>N/A</v>
          </cell>
        </row>
        <row r="50">
          <cell r="D50" t="str">
            <v>Sound Output (RMS)</v>
          </cell>
          <cell r="E50" t="str">
            <v>* 모델별 출력 Watt 표기 (각 스피커별로 표기함)_x000D_
* 사양검증 : User Manual/제품 규격서 표시 사항 확인( PRT 사양 비교)</v>
          </cell>
          <cell r="F50" t="str">
            <v>Y</v>
          </cell>
          <cell r="G50" t="str">
            <v>회로</v>
          </cell>
          <cell r="H50" t="str">
            <v>Y</v>
          </cell>
          <cell r="I50" t="str">
            <v>SELECT</v>
          </cell>
          <cell r="J50" t="b">
            <v>1</v>
          </cell>
          <cell r="K50" t="str">
            <v>20W</v>
          </cell>
          <cell r="L50" t="str">
            <v>20W</v>
          </cell>
          <cell r="M50" t="str">
            <v>20W</v>
          </cell>
          <cell r="N50" t="str">
            <v>20W</v>
          </cell>
          <cell r="O50" t="str">
            <v>20W</v>
          </cell>
          <cell r="P50" t="str">
            <v>20W</v>
          </cell>
          <cell r="Q50" t="str">
            <v>20W</v>
          </cell>
          <cell r="R50" t="str">
            <v>20W</v>
          </cell>
          <cell r="S50" t="str">
            <v>20W</v>
          </cell>
          <cell r="T50" t="str">
            <v>20W</v>
          </cell>
          <cell r="U50" t="str">
            <v>20W</v>
          </cell>
          <cell r="V50" t="str">
            <v>20W</v>
          </cell>
          <cell r="W50" t="str">
            <v>20W</v>
          </cell>
          <cell r="X50" t="str">
            <v>20W</v>
          </cell>
          <cell r="Y50" t="str">
            <v>20W</v>
          </cell>
          <cell r="Z50" t="str">
            <v>20W</v>
          </cell>
          <cell r="AA50" t="str">
            <v>20W</v>
          </cell>
          <cell r="AB50" t="str">
            <v>20W</v>
          </cell>
          <cell r="AC50" t="str">
            <v>20W</v>
          </cell>
          <cell r="AD50" t="str">
            <v>20W</v>
          </cell>
          <cell r="AE50" t="str">
            <v>20W</v>
          </cell>
          <cell r="AF50" t="str">
            <v>20W</v>
          </cell>
          <cell r="AG50" t="str">
            <v>20W</v>
          </cell>
          <cell r="AH50" t="str">
            <v>20W</v>
          </cell>
        </row>
        <row r="51">
          <cell r="D51" t="str">
            <v>Speaker Type</v>
          </cell>
          <cell r="E51" t="str">
            <v>스피커 사양 및 채널 형태 표기</v>
          </cell>
          <cell r="F51" t="str">
            <v>Y</v>
          </cell>
          <cell r="G51" t="str">
            <v>회로</v>
          </cell>
          <cell r="H51" t="str">
            <v>Y</v>
          </cell>
          <cell r="I51" t="str">
            <v>SELECT</v>
          </cell>
          <cell r="J51" t="b">
            <v>1</v>
          </cell>
          <cell r="K51" t="str">
            <v>2CH</v>
          </cell>
          <cell r="L51" t="str">
            <v>2CH</v>
          </cell>
          <cell r="M51" t="str">
            <v>2CH</v>
          </cell>
          <cell r="N51" t="str">
            <v>2CH</v>
          </cell>
          <cell r="O51" t="str">
            <v>2CH</v>
          </cell>
          <cell r="P51" t="str">
            <v>2CH</v>
          </cell>
          <cell r="Q51" t="str">
            <v>2CH</v>
          </cell>
          <cell r="R51" t="str">
            <v>2CH</v>
          </cell>
          <cell r="S51" t="str">
            <v>2CH</v>
          </cell>
          <cell r="T51" t="str">
            <v>2CH</v>
          </cell>
          <cell r="U51" t="str">
            <v>2CH</v>
          </cell>
          <cell r="V51" t="str">
            <v>2CH</v>
          </cell>
          <cell r="W51" t="str">
            <v>2CH</v>
          </cell>
          <cell r="X51" t="str">
            <v>2CH</v>
          </cell>
          <cell r="Y51" t="str">
            <v>2CH</v>
          </cell>
          <cell r="Z51" t="str">
            <v>2CH</v>
          </cell>
          <cell r="AA51" t="str">
            <v>2CH</v>
          </cell>
          <cell r="AB51" t="str">
            <v>2CH</v>
          </cell>
          <cell r="AC51" t="str">
            <v>2CH</v>
          </cell>
          <cell r="AD51" t="str">
            <v>2CH</v>
          </cell>
          <cell r="AE51" t="str">
            <v>2CH</v>
          </cell>
          <cell r="AF51" t="str">
            <v>2CH</v>
          </cell>
          <cell r="AG51" t="str">
            <v>2CH</v>
          </cell>
          <cell r="AH51" t="str">
            <v>2CH</v>
          </cell>
        </row>
        <row r="52">
          <cell r="D52" t="str">
            <v>Woofer</v>
          </cell>
          <cell r="E52" t="str">
            <v>* 우퍼 적용 여부</v>
          </cell>
          <cell r="F52" t="str">
            <v>Y</v>
          </cell>
          <cell r="G52" t="str">
            <v>회로</v>
          </cell>
          <cell r="H52" t="str">
            <v/>
          </cell>
          <cell r="I52" t="str">
            <v>SELECT</v>
          </cell>
          <cell r="J52" t="b">
            <v>1</v>
          </cell>
          <cell r="K52" t="str">
            <v>N/A</v>
          </cell>
          <cell r="L52" t="str">
            <v>N/A</v>
          </cell>
          <cell r="M52" t="str">
            <v>N/A</v>
          </cell>
          <cell r="N52" t="str">
            <v>N/A</v>
          </cell>
          <cell r="O52" t="str">
            <v>N/A</v>
          </cell>
          <cell r="P52" t="str">
            <v>N/A</v>
          </cell>
          <cell r="Q52" t="str">
            <v>N/A</v>
          </cell>
          <cell r="R52" t="str">
            <v>N/A</v>
          </cell>
          <cell r="S52" t="str">
            <v>N/A</v>
          </cell>
          <cell r="T52" t="str">
            <v>N/A</v>
          </cell>
          <cell r="U52" t="str">
            <v>N/A</v>
          </cell>
          <cell r="V52" t="str">
            <v>N/A</v>
          </cell>
          <cell r="W52" t="str">
            <v>N/A</v>
          </cell>
          <cell r="X52" t="str">
            <v>N/A</v>
          </cell>
          <cell r="Y52" t="str">
            <v>N/A</v>
          </cell>
          <cell r="Z52" t="str">
            <v>N/A</v>
          </cell>
          <cell r="AA52" t="str">
            <v>N/A</v>
          </cell>
          <cell r="AB52" t="str">
            <v>N/A</v>
          </cell>
          <cell r="AC52" t="str">
            <v>N/A</v>
          </cell>
          <cell r="AD52" t="str">
            <v>N/A</v>
          </cell>
          <cell r="AE52" t="str">
            <v>N/A</v>
          </cell>
          <cell r="AF52" t="str">
            <v>N/A</v>
          </cell>
          <cell r="AG52" t="str">
            <v>N/A</v>
          </cell>
          <cell r="AH52" t="str">
            <v>N/A</v>
          </cell>
        </row>
        <row r="53">
          <cell r="D53" t="str">
            <v>Main Speaker Output (W)</v>
          </cell>
          <cell r="E53" t="str">
            <v/>
          </cell>
          <cell r="F53" t="str">
            <v>N</v>
          </cell>
          <cell r="G53" t="str">
            <v>회로</v>
          </cell>
          <cell r="H53" t="str">
            <v/>
          </cell>
          <cell r="I53" t="str">
            <v>CHECKBOX</v>
          </cell>
          <cell r="J53" t="b">
            <v>1</v>
          </cell>
          <cell r="K53" t="str">
            <v>10W+10W</v>
          </cell>
          <cell r="L53" t="str">
            <v>10W+10W</v>
          </cell>
          <cell r="M53" t="str">
            <v>10W+10W</v>
          </cell>
          <cell r="N53" t="str">
            <v>10W+10W</v>
          </cell>
          <cell r="O53" t="str">
            <v>10W+10W</v>
          </cell>
          <cell r="P53" t="str">
            <v>10W+10W</v>
          </cell>
          <cell r="Q53" t="str">
            <v>10W+10W</v>
          </cell>
          <cell r="R53" t="str">
            <v>10W+10W</v>
          </cell>
          <cell r="S53" t="str">
            <v>10W+10W</v>
          </cell>
          <cell r="T53" t="str">
            <v>10W+10W</v>
          </cell>
          <cell r="U53" t="str">
            <v>10W+10W</v>
          </cell>
          <cell r="V53" t="str">
            <v>10W+10W</v>
          </cell>
          <cell r="W53" t="str">
            <v>10W+10W</v>
          </cell>
          <cell r="X53" t="str">
            <v>10W+10W</v>
          </cell>
          <cell r="Y53" t="str">
            <v>10W+10W</v>
          </cell>
          <cell r="Z53" t="str">
            <v>10W+10W</v>
          </cell>
          <cell r="AA53" t="str">
            <v>10W+10W</v>
          </cell>
          <cell r="AB53" t="str">
            <v>10W+10W</v>
          </cell>
          <cell r="AC53" t="str">
            <v>10W+10W</v>
          </cell>
          <cell r="AD53" t="str">
            <v>10W+10W</v>
          </cell>
          <cell r="AE53" t="str">
            <v>10W+10W</v>
          </cell>
          <cell r="AF53" t="str">
            <v>10W+10W</v>
          </cell>
          <cell r="AG53" t="str">
            <v>10W+10W</v>
          </cell>
          <cell r="AH53" t="str">
            <v>10W+10W</v>
          </cell>
        </row>
        <row r="54">
          <cell r="D54" t="str">
            <v>Woofer Speaker Output (W)</v>
          </cell>
          <cell r="E54" t="str">
            <v/>
          </cell>
          <cell r="F54" t="str">
            <v>N</v>
          </cell>
          <cell r="G54" t="str">
            <v>회로</v>
          </cell>
          <cell r="H54" t="str">
            <v/>
          </cell>
          <cell r="I54" t="str">
            <v>CHECKBOX</v>
          </cell>
          <cell r="J54" t="b">
            <v>1</v>
          </cell>
          <cell r="K54" t="str">
            <v>N/A</v>
          </cell>
          <cell r="L54" t="str">
            <v>N/A</v>
          </cell>
          <cell r="M54" t="str">
            <v>N/A</v>
          </cell>
          <cell r="N54" t="str">
            <v>N/A</v>
          </cell>
          <cell r="O54" t="str">
            <v>N/A</v>
          </cell>
          <cell r="P54" t="str">
            <v>N/A</v>
          </cell>
          <cell r="Q54" t="str">
            <v>N/A</v>
          </cell>
          <cell r="R54" t="str">
            <v>N/A</v>
          </cell>
          <cell r="S54" t="str">
            <v>N/A</v>
          </cell>
          <cell r="T54" t="str">
            <v>N/A</v>
          </cell>
          <cell r="U54" t="str">
            <v>N/A</v>
          </cell>
          <cell r="V54" t="str">
            <v>N/A</v>
          </cell>
          <cell r="W54" t="str">
            <v>N/A</v>
          </cell>
          <cell r="X54" t="str">
            <v>N/A</v>
          </cell>
          <cell r="Y54" t="str">
            <v>N/A</v>
          </cell>
          <cell r="Z54" t="str">
            <v>N/A</v>
          </cell>
          <cell r="AA54" t="str">
            <v>N/A</v>
          </cell>
          <cell r="AB54" t="str">
            <v>N/A</v>
          </cell>
          <cell r="AC54" t="str">
            <v>N/A</v>
          </cell>
          <cell r="AD54" t="str">
            <v>N/A</v>
          </cell>
          <cell r="AE54" t="str">
            <v>N/A</v>
          </cell>
          <cell r="AF54" t="str">
            <v>N/A</v>
          </cell>
          <cell r="AG54" t="str">
            <v>N/A</v>
          </cell>
          <cell r="AH54" t="str">
            <v>N/A</v>
          </cell>
        </row>
        <row r="55">
          <cell r="D55" t="str">
            <v>Twitter Speaker Output (W)</v>
          </cell>
          <cell r="E55" t="str">
            <v/>
          </cell>
          <cell r="F55" t="str">
            <v>N</v>
          </cell>
          <cell r="G55" t="str">
            <v>회로</v>
          </cell>
          <cell r="H55" t="str">
            <v/>
          </cell>
          <cell r="I55" t="str">
            <v>CHECKBOX</v>
          </cell>
          <cell r="J55" t="b">
            <v>1</v>
          </cell>
          <cell r="K55" t="str">
            <v>N/A</v>
          </cell>
          <cell r="L55" t="str">
            <v>N/A</v>
          </cell>
          <cell r="M55" t="str">
            <v>N/A</v>
          </cell>
          <cell r="N55" t="str">
            <v>N/A</v>
          </cell>
          <cell r="O55" t="str">
            <v>N/A</v>
          </cell>
          <cell r="P55" t="str">
            <v>N/A</v>
          </cell>
          <cell r="Q55" t="str">
            <v>N/A</v>
          </cell>
          <cell r="R55" t="str">
            <v>N/A</v>
          </cell>
          <cell r="S55" t="str">
            <v>N/A</v>
          </cell>
          <cell r="T55" t="str">
            <v>N/A</v>
          </cell>
          <cell r="U55" t="str">
            <v>N/A</v>
          </cell>
          <cell r="V55" t="str">
            <v>N/A</v>
          </cell>
          <cell r="W55" t="str">
            <v>N/A</v>
          </cell>
          <cell r="X55" t="str">
            <v>N/A</v>
          </cell>
          <cell r="Y55" t="str">
            <v>N/A</v>
          </cell>
          <cell r="Z55" t="str">
            <v>N/A</v>
          </cell>
          <cell r="AA55" t="str">
            <v>N/A</v>
          </cell>
          <cell r="AB55" t="str">
            <v>N/A</v>
          </cell>
          <cell r="AC55" t="str">
            <v>N/A</v>
          </cell>
          <cell r="AD55" t="str">
            <v>N/A</v>
          </cell>
          <cell r="AE55" t="str">
            <v>N/A</v>
          </cell>
          <cell r="AF55" t="str">
            <v>N/A</v>
          </cell>
          <cell r="AG55" t="str">
            <v>N/A</v>
          </cell>
          <cell r="AH55" t="str">
            <v>N/A</v>
          </cell>
        </row>
        <row r="56">
          <cell r="D56" t="str">
            <v>Multiroom Link</v>
          </cell>
          <cell r="E56" t="str">
            <v>* TV-AV 기기 Wi-Fi 연결을 통해 Surround 출력 및 Multi-Speaker 기능 제공 ※ PVI : Multiroom Compatible</v>
          </cell>
          <cell r="F56" t="str">
            <v>Y</v>
          </cell>
          <cell r="G56" t="str">
            <v>회로</v>
          </cell>
          <cell r="H56" t="str">
            <v/>
          </cell>
          <cell r="I56" t="str">
            <v>SELECT</v>
          </cell>
          <cell r="J56" t="b">
            <v>1</v>
          </cell>
          <cell r="K56" t="str">
            <v>Yes</v>
          </cell>
          <cell r="L56" t="str">
            <v>Yes</v>
          </cell>
          <cell r="M56" t="str">
            <v>Yes</v>
          </cell>
          <cell r="N56" t="str">
            <v>Yes</v>
          </cell>
          <cell r="O56" t="str">
            <v>Yes</v>
          </cell>
          <cell r="P56" t="str">
            <v>Yes</v>
          </cell>
          <cell r="Q56" t="str">
            <v>Yes</v>
          </cell>
          <cell r="R56" t="str">
            <v>Yes</v>
          </cell>
          <cell r="S56" t="str">
            <v>Yes</v>
          </cell>
          <cell r="T56" t="str">
            <v>Yes</v>
          </cell>
          <cell r="U56" t="str">
            <v>Yes</v>
          </cell>
          <cell r="V56" t="str">
            <v>Yes</v>
          </cell>
          <cell r="W56" t="str">
            <v>Yes</v>
          </cell>
          <cell r="X56" t="str">
            <v>Yes</v>
          </cell>
          <cell r="Y56" t="str">
            <v>Yes</v>
          </cell>
          <cell r="Z56" t="str">
            <v>Yes</v>
          </cell>
          <cell r="AA56" t="str">
            <v>Yes</v>
          </cell>
          <cell r="AB56" t="str">
            <v>Yes</v>
          </cell>
          <cell r="AC56" t="str">
            <v>Yes</v>
          </cell>
          <cell r="AD56" t="str">
            <v>Yes</v>
          </cell>
          <cell r="AE56" t="str">
            <v>Yes</v>
          </cell>
          <cell r="AF56" t="str">
            <v>Yes</v>
          </cell>
          <cell r="AG56" t="str">
            <v>Yes</v>
          </cell>
          <cell r="AH56" t="str">
            <v>Yes</v>
          </cell>
        </row>
        <row r="57">
          <cell r="D57" t="str">
            <v>Bluetooth Audio</v>
          </cell>
          <cell r="E57" t="str">
            <v>BT를 통해 외부 Sound 기기 연결</v>
          </cell>
          <cell r="F57" t="str">
            <v>Y</v>
          </cell>
          <cell r="G57" t="str">
            <v>S/W</v>
          </cell>
          <cell r="H57" t="str">
            <v/>
          </cell>
          <cell r="I57" t="str">
            <v>SELECT</v>
          </cell>
          <cell r="J57" t="b">
            <v>1</v>
          </cell>
          <cell r="K57" t="str">
            <v>N/A</v>
          </cell>
          <cell r="L57" t="str">
            <v>N/A</v>
          </cell>
          <cell r="M57" t="str">
            <v>N/A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 t="str">
            <v>N/A</v>
          </cell>
          <cell r="S57" t="str">
            <v>N/A</v>
          </cell>
          <cell r="T57" t="str">
            <v>N/A</v>
          </cell>
          <cell r="U57" t="str">
            <v>N/A</v>
          </cell>
          <cell r="V57" t="str">
            <v>N/A</v>
          </cell>
          <cell r="W57" t="str">
            <v>N/A</v>
          </cell>
          <cell r="X57" t="str">
            <v>N/A</v>
          </cell>
          <cell r="Y57" t="str">
            <v>N/A</v>
          </cell>
          <cell r="Z57" t="str">
            <v>N/A</v>
          </cell>
          <cell r="AA57" t="str">
            <v>N/A</v>
          </cell>
          <cell r="AB57" t="str">
            <v>N/A</v>
          </cell>
          <cell r="AC57" t="str">
            <v>N/A</v>
          </cell>
          <cell r="AD57" t="str">
            <v>N/A</v>
          </cell>
          <cell r="AE57" t="str">
            <v>N/A</v>
          </cell>
          <cell r="AF57" t="str">
            <v>N/A</v>
          </cell>
          <cell r="AG57" t="str">
            <v>N/A</v>
          </cell>
          <cell r="AH57" t="str">
            <v>N/A</v>
          </cell>
        </row>
        <row r="58">
          <cell r="D58" t="str">
            <v>Smart Service</v>
          </cell>
          <cell r="E58" t="str">
            <v/>
          </cell>
          <cell r="F58" t="str">
            <v>Y</v>
          </cell>
          <cell r="G58" t="str">
            <v>S/W</v>
          </cell>
          <cell r="H58" t="str">
            <v/>
          </cell>
          <cell r="I58" t="str">
            <v>NONE</v>
          </cell>
          <cell r="J58" t="b">
            <v>1</v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</row>
        <row r="59">
          <cell r="D59" t="str">
            <v>Smart TV Type</v>
          </cell>
          <cell r="E59" t="str">
            <v>* 스마트 TV Type (Smart / Non-Smart)</v>
          </cell>
          <cell r="F59" t="str">
            <v>Y</v>
          </cell>
          <cell r="G59" t="str">
            <v>S/W</v>
          </cell>
          <cell r="H59" t="str">
            <v/>
          </cell>
          <cell r="I59" t="str">
            <v>SELECT</v>
          </cell>
          <cell r="J59" t="b">
            <v>1</v>
          </cell>
          <cell r="K59" t="str">
            <v>Smart</v>
          </cell>
          <cell r="L59" t="str">
            <v>Smart</v>
          </cell>
          <cell r="M59" t="str">
            <v>Smart</v>
          </cell>
          <cell r="N59" t="str">
            <v>Smart</v>
          </cell>
          <cell r="O59" t="str">
            <v>Smart</v>
          </cell>
          <cell r="P59" t="str">
            <v>Smart</v>
          </cell>
          <cell r="Q59" t="str">
            <v>Smart</v>
          </cell>
          <cell r="R59" t="str">
            <v>Smart</v>
          </cell>
          <cell r="S59" t="str">
            <v>Smart</v>
          </cell>
          <cell r="T59" t="str">
            <v>Smart</v>
          </cell>
          <cell r="U59" t="str">
            <v>Smart</v>
          </cell>
          <cell r="V59" t="str">
            <v>Smart</v>
          </cell>
          <cell r="W59" t="str">
            <v>Smart</v>
          </cell>
          <cell r="X59" t="str">
            <v>Smart</v>
          </cell>
          <cell r="Y59" t="str">
            <v>Smart</v>
          </cell>
          <cell r="Z59" t="str">
            <v>Smart</v>
          </cell>
          <cell r="AA59" t="str">
            <v>Smart</v>
          </cell>
          <cell r="AB59" t="str">
            <v>Smart</v>
          </cell>
          <cell r="AC59" t="str">
            <v>Smart</v>
          </cell>
          <cell r="AD59" t="str">
            <v>Smart</v>
          </cell>
          <cell r="AE59" t="str">
            <v>Smart</v>
          </cell>
          <cell r="AF59" t="str">
            <v>Smart</v>
          </cell>
          <cell r="AG59" t="str">
            <v>Smart</v>
          </cell>
          <cell r="AH59" t="str">
            <v>Smart</v>
          </cell>
        </row>
        <row r="60">
          <cell r="D60" t="str">
            <v>Bixby</v>
          </cell>
          <cell r="E60" t="str">
            <v>* 자사 고유의 Bixby UX를 사용하고, 음성 발화로 TV 제어 뿐만 아니라 여러 서비스 작업을 수행하는 Assistant 기능 (IoT 단말 제어 등)</v>
          </cell>
          <cell r="F60" t="str">
            <v>Y</v>
          </cell>
          <cell r="G60" t="str">
            <v>S/W</v>
          </cell>
          <cell r="H60" t="str">
            <v/>
          </cell>
          <cell r="I60" t="str">
            <v>TEXT</v>
          </cell>
          <cell r="J60" t="b">
            <v>1</v>
          </cell>
          <cell r="K60" t="str">
            <v>N/A</v>
          </cell>
          <cell r="L60" t="str">
            <v>N/A</v>
          </cell>
          <cell r="M60" t="str">
            <v>N/A</v>
          </cell>
          <cell r="N60" t="str">
            <v>N/A</v>
          </cell>
          <cell r="O60" t="str">
            <v>N/A</v>
          </cell>
          <cell r="P60" t="str">
            <v>N/A</v>
          </cell>
          <cell r="Q60" t="str">
            <v>N/A</v>
          </cell>
          <cell r="R60" t="str">
            <v>N/A</v>
          </cell>
          <cell r="S60" t="str">
            <v>N/A</v>
          </cell>
          <cell r="T60" t="str">
            <v>N/A</v>
          </cell>
          <cell r="U60" t="str">
            <v>N/A</v>
          </cell>
          <cell r="V60" t="str">
            <v>N/A</v>
          </cell>
          <cell r="W60" t="str">
            <v>N/A</v>
          </cell>
          <cell r="X60" t="str">
            <v>N/A</v>
          </cell>
          <cell r="Y60" t="str">
            <v>N/A</v>
          </cell>
          <cell r="Z60" t="str">
            <v>N/A</v>
          </cell>
          <cell r="AA60" t="str">
            <v>N/A</v>
          </cell>
          <cell r="AB60" t="str">
            <v>N/A</v>
          </cell>
          <cell r="AC60" t="str">
            <v>N/A</v>
          </cell>
          <cell r="AD60" t="str">
            <v>N/A</v>
          </cell>
          <cell r="AE60" t="str">
            <v>N/A</v>
          </cell>
          <cell r="AF60" t="str">
            <v>N/A</v>
          </cell>
          <cell r="AG60" t="str">
            <v>N/A</v>
          </cell>
          <cell r="AH60" t="str">
            <v>N/A</v>
          </cell>
        </row>
        <row r="61">
          <cell r="D61" t="str">
            <v>Voice Interaction</v>
          </cell>
          <cell r="E61" t="str">
            <v>음성 발화를 통한 TV 제어 (일부 지역 VoD, Music, Photo 검색/브라우징, Q&amp;A 가능)</v>
          </cell>
          <cell r="F61" t="str">
            <v>Y</v>
          </cell>
          <cell r="G61" t="str">
            <v>S/W</v>
          </cell>
          <cell r="H61" t="str">
            <v/>
          </cell>
          <cell r="I61" t="str">
            <v>TEXT</v>
          </cell>
          <cell r="J61" t="b">
            <v>1</v>
          </cell>
          <cell r="K61" t="str">
            <v>N/A</v>
          </cell>
          <cell r="L61" t="str">
            <v>N/A</v>
          </cell>
          <cell r="M61" t="str">
            <v>N/A</v>
          </cell>
          <cell r="N61" t="str">
            <v>N/A</v>
          </cell>
          <cell r="O61" t="str">
            <v>N/A</v>
          </cell>
          <cell r="P61" t="str">
            <v>N/A</v>
          </cell>
          <cell r="Q61" t="str">
            <v>N/A</v>
          </cell>
          <cell r="R61" t="str">
            <v>N/A</v>
          </cell>
          <cell r="S61" t="str">
            <v>N/A</v>
          </cell>
          <cell r="T61" t="str">
            <v>N/A</v>
          </cell>
          <cell r="U61" t="str">
            <v>N/A</v>
          </cell>
          <cell r="V61" t="str">
            <v>N/A</v>
          </cell>
          <cell r="W61" t="str">
            <v>N/A</v>
          </cell>
          <cell r="X61" t="str">
            <v>N/A</v>
          </cell>
          <cell r="Y61" t="str">
            <v>N/A</v>
          </cell>
          <cell r="Z61" t="str">
            <v>N/A</v>
          </cell>
          <cell r="AA61" t="str">
            <v>N/A</v>
          </cell>
          <cell r="AB61" t="str">
            <v>N/A</v>
          </cell>
          <cell r="AC61" t="str">
            <v>N/A</v>
          </cell>
          <cell r="AD61" t="str">
            <v>N/A</v>
          </cell>
          <cell r="AE61" t="str">
            <v>N/A</v>
          </cell>
          <cell r="AF61" t="str">
            <v>N/A</v>
          </cell>
          <cell r="AG61" t="str">
            <v>N/A</v>
          </cell>
          <cell r="AH61" t="str">
            <v>N/A</v>
          </cell>
        </row>
        <row r="62">
          <cell r="D62" t="str">
            <v>TV Plus</v>
          </cell>
          <cell r="E62" t="str">
            <v>* 온라인 비디오를 Channel 경험으로 즐길 수 있는 Live+OTT 결합 서비스</v>
          </cell>
          <cell r="F62" t="str">
            <v>Y</v>
          </cell>
          <cell r="G62" t="str">
            <v>S/W</v>
          </cell>
          <cell r="H62" t="str">
            <v/>
          </cell>
          <cell r="I62" t="str">
            <v>TEXT</v>
          </cell>
          <cell r="J62" t="b">
            <v>0</v>
          </cell>
          <cell r="K62" t="str">
            <v>N/A</v>
          </cell>
          <cell r="L62" t="str">
            <v>N/A</v>
          </cell>
          <cell r="M62" t="str">
            <v>N/A</v>
          </cell>
          <cell r="N62" t="str">
            <v>N/A</v>
          </cell>
          <cell r="O62" t="str">
            <v>N/A</v>
          </cell>
          <cell r="P62" t="str">
            <v>N/A</v>
          </cell>
          <cell r="Q62" t="str">
            <v>N/A</v>
          </cell>
          <cell r="R62" t="str">
            <v>N/A</v>
          </cell>
          <cell r="S62" t="str">
            <v>Yes (GB,FR,DE,ES,IT)</v>
          </cell>
          <cell r="T62" t="str">
            <v>Yes (GB,FR,DE,ES,IT)</v>
          </cell>
          <cell r="U62" t="str">
            <v>Yes (GB,FR,DE,ES,IT)</v>
          </cell>
          <cell r="V62" t="str">
            <v>Yes (GB,FR,DE,ES,IT)</v>
          </cell>
          <cell r="W62" t="str">
            <v>Yes (GB,FR,DE,ES,IT)</v>
          </cell>
          <cell r="X62" t="str">
            <v>Yes (GB,FR,DE,ES,IT)</v>
          </cell>
          <cell r="Y62" t="str">
            <v>Yes (GB,FR,DE,ES,IT)</v>
          </cell>
          <cell r="Z62" t="str">
            <v>Yes (GB,FR,DE,ES,IT)</v>
          </cell>
          <cell r="AA62" t="str">
            <v>N/A</v>
          </cell>
          <cell r="AB62" t="str">
            <v>N/A</v>
          </cell>
          <cell r="AC62" t="str">
            <v>N/A</v>
          </cell>
          <cell r="AD62" t="str">
            <v>N/A</v>
          </cell>
          <cell r="AE62" t="str">
            <v>Yes (GB,FR,DE,ES,IT)</v>
          </cell>
          <cell r="AF62" t="str">
            <v>Yes (GB,FR,DE,ES,IT)</v>
          </cell>
          <cell r="AG62" t="str">
            <v>Yes (GB,FR,DE,ES,IT)</v>
          </cell>
          <cell r="AH62" t="str">
            <v>Yes (GB,FR,DE,ES,IT)</v>
          </cell>
        </row>
        <row r="63">
          <cell r="D63" t="str">
            <v>Web Browser</v>
          </cell>
          <cell r="E63" t="str">
            <v>* Web Browser 포함 유무에 따라 분류 (Y/N)_x000D_
※ PVI : Web Browser App</v>
          </cell>
          <cell r="F63" t="str">
            <v>Y</v>
          </cell>
          <cell r="G63" t="str">
            <v>S/W</v>
          </cell>
          <cell r="H63" t="str">
            <v/>
          </cell>
          <cell r="I63" t="str">
            <v>SELECT</v>
          </cell>
          <cell r="J63" t="b">
            <v>1</v>
          </cell>
          <cell r="K63" t="str">
            <v>Yes</v>
          </cell>
          <cell r="L63" t="str">
            <v>Yes</v>
          </cell>
          <cell r="M63" t="str">
            <v>Yes</v>
          </cell>
          <cell r="N63" t="str">
            <v>Yes</v>
          </cell>
          <cell r="O63" t="str">
            <v>Yes</v>
          </cell>
          <cell r="P63" t="str">
            <v>Yes</v>
          </cell>
          <cell r="Q63" t="str">
            <v>Yes</v>
          </cell>
          <cell r="R63" t="str">
            <v>Yes</v>
          </cell>
          <cell r="S63" t="str">
            <v>Yes</v>
          </cell>
          <cell r="T63" t="str">
            <v>Yes</v>
          </cell>
          <cell r="U63" t="str">
            <v>Yes</v>
          </cell>
          <cell r="V63" t="str">
            <v>Yes</v>
          </cell>
          <cell r="W63" t="str">
            <v>Yes</v>
          </cell>
          <cell r="X63" t="str">
            <v>Yes</v>
          </cell>
          <cell r="Y63" t="str">
            <v>Yes</v>
          </cell>
          <cell r="Z63" t="str">
            <v>Yes</v>
          </cell>
          <cell r="AA63" t="str">
            <v>Yes</v>
          </cell>
          <cell r="AB63" t="str">
            <v>Yes</v>
          </cell>
          <cell r="AC63" t="str">
            <v>Yes</v>
          </cell>
          <cell r="AD63" t="str">
            <v>Yes</v>
          </cell>
          <cell r="AE63" t="str">
            <v>Yes</v>
          </cell>
          <cell r="AF63" t="str">
            <v>Yes</v>
          </cell>
          <cell r="AG63" t="str">
            <v>Yes</v>
          </cell>
          <cell r="AH63" t="str">
            <v>Yes</v>
          </cell>
        </row>
        <row r="64">
          <cell r="D64" t="str">
            <v>SmartThings App Support</v>
          </cell>
          <cell r="E64" t="str">
            <v>* 모바일의 SmartThings(17년 Samsung Connect) 기능과 호환 여부 확인 ※ Full Smart모델: Wi-Fi + Tizen</v>
          </cell>
          <cell r="F64" t="str">
            <v>Y</v>
          </cell>
          <cell r="G64" t="str">
            <v>S/W</v>
          </cell>
          <cell r="H64" t="str">
            <v/>
          </cell>
          <cell r="I64" t="str">
            <v>SELECT</v>
          </cell>
          <cell r="J64" t="b">
            <v>1</v>
          </cell>
          <cell r="K64" t="str">
            <v>Yes</v>
          </cell>
          <cell r="L64" t="str">
            <v>Yes</v>
          </cell>
          <cell r="M64" t="str">
            <v>Yes</v>
          </cell>
          <cell r="N64" t="str">
            <v>Yes</v>
          </cell>
          <cell r="O64" t="str">
            <v>Yes</v>
          </cell>
          <cell r="P64" t="str">
            <v>Yes</v>
          </cell>
          <cell r="Q64" t="str">
            <v>Yes</v>
          </cell>
          <cell r="R64" t="str">
            <v>Yes</v>
          </cell>
          <cell r="S64" t="str">
            <v>Yes</v>
          </cell>
          <cell r="T64" t="str">
            <v>Yes</v>
          </cell>
          <cell r="U64" t="str">
            <v>Yes</v>
          </cell>
          <cell r="V64" t="str">
            <v>Yes</v>
          </cell>
          <cell r="W64" t="str">
            <v>Yes</v>
          </cell>
          <cell r="X64" t="str">
            <v>Yes</v>
          </cell>
          <cell r="Y64" t="str">
            <v>Yes</v>
          </cell>
          <cell r="Z64" t="str">
            <v>Yes</v>
          </cell>
          <cell r="AA64" t="str">
            <v>Yes</v>
          </cell>
          <cell r="AB64" t="str">
            <v>Yes</v>
          </cell>
          <cell r="AC64" t="str">
            <v>Yes</v>
          </cell>
          <cell r="AD64" t="str">
            <v>Yes</v>
          </cell>
          <cell r="AE64" t="str">
            <v>Yes</v>
          </cell>
          <cell r="AF64" t="str">
            <v>Yes</v>
          </cell>
          <cell r="AG64" t="str">
            <v>Yes</v>
          </cell>
          <cell r="AH64" t="str">
            <v>Yes</v>
          </cell>
        </row>
        <row r="65">
          <cell r="D65" t="str">
            <v>SmartThings</v>
          </cell>
          <cell r="E65" t="str">
            <v>* TV에서 SmartThings App.을 통해 등록한 댁 내 디바이스 상태 확인/제어 서비스 (前 IoT Dashboard)</v>
          </cell>
          <cell r="F65" t="str">
            <v>Y</v>
          </cell>
          <cell r="G65" t="str">
            <v>S/W</v>
          </cell>
          <cell r="H65" t="str">
            <v/>
          </cell>
          <cell r="I65" t="str">
            <v>TEXT</v>
          </cell>
          <cell r="J65" t="b">
            <v>1</v>
          </cell>
          <cell r="K65" t="str">
            <v>N/A</v>
          </cell>
          <cell r="L65" t="str">
            <v>N/A</v>
          </cell>
          <cell r="M65" t="str">
            <v>N/A</v>
          </cell>
          <cell r="N65" t="str">
            <v>N/A</v>
          </cell>
          <cell r="O65" t="str">
            <v>N/A</v>
          </cell>
          <cell r="P65" t="str">
            <v>N/A</v>
          </cell>
          <cell r="Q65" t="str">
            <v>N/A</v>
          </cell>
          <cell r="R65" t="str">
            <v>N/A</v>
          </cell>
          <cell r="S65" t="str">
            <v>N/A</v>
          </cell>
          <cell r="T65" t="str">
            <v>N/A</v>
          </cell>
          <cell r="U65" t="str">
            <v>N/A</v>
          </cell>
          <cell r="V65" t="str">
            <v>N/A</v>
          </cell>
          <cell r="W65" t="str">
            <v>N/A</v>
          </cell>
          <cell r="X65" t="str">
            <v>N/A</v>
          </cell>
          <cell r="Y65" t="str">
            <v>N/A</v>
          </cell>
          <cell r="Z65" t="str">
            <v>N/A</v>
          </cell>
          <cell r="AA65" t="str">
            <v>N/A</v>
          </cell>
          <cell r="AB65" t="str">
            <v>N/A</v>
          </cell>
          <cell r="AC65" t="str">
            <v>N/A</v>
          </cell>
          <cell r="AD65" t="str">
            <v>N/A</v>
          </cell>
          <cell r="AE65" t="str">
            <v>N/A</v>
          </cell>
          <cell r="AF65" t="str">
            <v>N/A</v>
          </cell>
          <cell r="AG65" t="str">
            <v>N/A</v>
          </cell>
          <cell r="AH65" t="str">
            <v>N/A</v>
          </cell>
        </row>
        <row r="66">
          <cell r="D66" t="str">
            <v>Smart View</v>
          </cell>
          <cell r="E66" t="str">
            <v>Eden UX 기반 TV 컨텐츠 검색 및 실행, TV 리모콘, 모바일 컨텐츠 TV로 재생</v>
          </cell>
          <cell r="F66" t="str">
            <v>Y</v>
          </cell>
          <cell r="G66" t="str">
            <v>S/W</v>
          </cell>
          <cell r="H66" t="str">
            <v/>
          </cell>
          <cell r="I66" t="str">
            <v>CHECKBOX</v>
          </cell>
          <cell r="J66" t="b">
            <v>1</v>
          </cell>
          <cell r="K66" t="str">
            <v>N/A</v>
          </cell>
          <cell r="L66" t="str">
            <v>N/A</v>
          </cell>
          <cell r="M66" t="str">
            <v>N/A</v>
          </cell>
          <cell r="N66" t="str">
            <v>N/A</v>
          </cell>
          <cell r="O66" t="str">
            <v>N/A</v>
          </cell>
          <cell r="P66" t="str">
            <v>N/A</v>
          </cell>
          <cell r="Q66" t="str">
            <v>N/A</v>
          </cell>
          <cell r="R66" t="str">
            <v>N/A</v>
          </cell>
          <cell r="S66" t="str">
            <v>N/A</v>
          </cell>
          <cell r="T66" t="str">
            <v>N/A</v>
          </cell>
          <cell r="U66" t="str">
            <v>N/A</v>
          </cell>
          <cell r="V66" t="str">
            <v>N/A</v>
          </cell>
          <cell r="W66" t="str">
            <v>N/A</v>
          </cell>
          <cell r="X66" t="str">
            <v>N/A</v>
          </cell>
          <cell r="Y66" t="str">
            <v>N/A</v>
          </cell>
          <cell r="Z66" t="str">
            <v>N/A</v>
          </cell>
          <cell r="AA66" t="str">
            <v>N/A</v>
          </cell>
          <cell r="AB66" t="str">
            <v>N/A</v>
          </cell>
          <cell r="AC66" t="str">
            <v>N/A</v>
          </cell>
          <cell r="AD66" t="str">
            <v>N/A</v>
          </cell>
          <cell r="AE66" t="str">
            <v>N/A</v>
          </cell>
          <cell r="AF66" t="str">
            <v>N/A</v>
          </cell>
          <cell r="AG66" t="str">
            <v>N/A</v>
          </cell>
          <cell r="AH66" t="str">
            <v>N/A</v>
          </cell>
        </row>
        <row r="67">
          <cell r="D67" t="str">
            <v>Universal Browse</v>
          </cell>
          <cell r="E67" t="str">
            <v>* STB(Live), OTT App.(e.g. Amazon Video 등) 컨텐츠를 통합하여 하나의 브라우저에서 보여주고 사용자 시청 이력 기반으로 컨텐츠 추천도 제공</v>
          </cell>
          <cell r="F67" t="str">
            <v>Y</v>
          </cell>
          <cell r="G67" t="str">
            <v>S/W</v>
          </cell>
          <cell r="H67" t="str">
            <v/>
          </cell>
          <cell r="I67" t="str">
            <v>TEXT</v>
          </cell>
          <cell r="J67" t="b">
            <v>1</v>
          </cell>
          <cell r="K67" t="str">
            <v>YES (GB/FR/DE/IT/ES Only)</v>
          </cell>
          <cell r="L67" t="str">
            <v>YES (GB/FR/DE/IT/ES Only)</v>
          </cell>
          <cell r="M67" t="str">
            <v>YES (GB/FR/DE/IT/ES Only)</v>
          </cell>
          <cell r="N67" t="str">
            <v>YES (GB/FR/DE/IT/ES Only)</v>
          </cell>
          <cell r="O67" t="str">
            <v>YES (GB/FR/DE/IT/ES Only)</v>
          </cell>
          <cell r="P67" t="str">
            <v>YES (GB/FR/DE/IT/ES Only)</v>
          </cell>
          <cell r="Q67" t="str">
            <v>YES (GB/FR/DE/IT/ES Only)</v>
          </cell>
          <cell r="R67" t="str">
            <v>YES (GB/FR/DE/IT/ES Only)</v>
          </cell>
          <cell r="S67" t="str">
            <v>YES (GB/FR/DE/IT/ES Only)</v>
          </cell>
          <cell r="T67" t="str">
            <v>YES (GB/FR/DE/IT/ES Only)</v>
          </cell>
          <cell r="U67" t="str">
            <v>YES (GB/FR/DE/IT/ES Only)</v>
          </cell>
          <cell r="V67" t="str">
            <v>YES (GB/FR/DE/IT/ES Only)</v>
          </cell>
          <cell r="W67" t="str">
            <v>YES (GB/FR/DE/IT/ES Only)</v>
          </cell>
          <cell r="X67" t="str">
            <v>YES (GB/FR/DE/IT/ES Only)</v>
          </cell>
          <cell r="Y67" t="str">
            <v>YES (GB/FR/DE/IT/ES Only)</v>
          </cell>
          <cell r="Z67" t="str">
            <v>YES (GB/FR/DE/IT/ES Only)</v>
          </cell>
          <cell r="AA67" t="str">
            <v>YES (GB/FR/DE/IT/ES Only)</v>
          </cell>
          <cell r="AB67" t="str">
            <v>YES (GB/FR/DE/IT/ES Only)</v>
          </cell>
          <cell r="AC67" t="str">
            <v>YES (GB/FR/DE/IT/ES Only)</v>
          </cell>
          <cell r="AD67" t="str">
            <v>YES (GB/FR/DE/IT/ES Only)</v>
          </cell>
          <cell r="AE67" t="str">
            <v>YES (GB/FR/DE/IT/ES Only)</v>
          </cell>
          <cell r="AF67" t="str">
            <v>YES (GB/FR/DE/IT/ES Only)</v>
          </cell>
          <cell r="AG67" t="str">
            <v>YES (GB/FR/DE/IT/ES Only)</v>
          </cell>
          <cell r="AH67" t="str">
            <v>YES (GB/FR/DE/IT/ES Only)</v>
          </cell>
        </row>
        <row r="68">
          <cell r="D68" t="str">
            <v>Gallery</v>
          </cell>
          <cell r="E68" t="str">
            <v>* 모바일 Gallery 기능의 TV 버전 App. 서비스 (삼성 클라우드 연동)</v>
          </cell>
          <cell r="F68" t="str">
            <v>Y</v>
          </cell>
          <cell r="G68" t="str">
            <v>S/W</v>
          </cell>
          <cell r="H68" t="str">
            <v/>
          </cell>
          <cell r="I68" t="str">
            <v>SELECT</v>
          </cell>
          <cell r="J68" t="b">
            <v>1</v>
          </cell>
          <cell r="K68" t="str">
            <v>Yes</v>
          </cell>
          <cell r="L68" t="str">
            <v>Yes</v>
          </cell>
          <cell r="M68" t="str">
            <v>Yes</v>
          </cell>
          <cell r="N68" t="str">
            <v>Yes</v>
          </cell>
          <cell r="O68" t="str">
            <v>Yes</v>
          </cell>
          <cell r="P68" t="str">
            <v>Yes</v>
          </cell>
          <cell r="Q68" t="str">
            <v>Yes</v>
          </cell>
          <cell r="R68" t="str">
            <v>Yes</v>
          </cell>
          <cell r="S68" t="str">
            <v>Yes</v>
          </cell>
          <cell r="T68" t="str">
            <v>Yes</v>
          </cell>
          <cell r="U68" t="str">
            <v>Yes</v>
          </cell>
          <cell r="V68" t="str">
            <v>Yes</v>
          </cell>
          <cell r="W68" t="str">
            <v>Yes</v>
          </cell>
          <cell r="X68" t="str">
            <v>Yes</v>
          </cell>
          <cell r="Y68" t="str">
            <v>Yes</v>
          </cell>
          <cell r="Z68" t="str">
            <v>Yes</v>
          </cell>
          <cell r="AA68" t="str">
            <v>Yes</v>
          </cell>
          <cell r="AB68" t="str">
            <v>Yes</v>
          </cell>
          <cell r="AC68" t="str">
            <v>Yes</v>
          </cell>
          <cell r="AD68" t="str">
            <v>Yes</v>
          </cell>
          <cell r="AE68" t="str">
            <v>Yes</v>
          </cell>
          <cell r="AF68" t="str">
            <v>Yes</v>
          </cell>
          <cell r="AG68" t="str">
            <v>Yes</v>
          </cell>
          <cell r="AH68" t="str">
            <v>Yes</v>
          </cell>
        </row>
        <row r="69">
          <cell r="D69" t="str">
            <v>VESA Standard</v>
          </cell>
          <cell r="E69" t="str">
            <v/>
          </cell>
          <cell r="F69" t="str">
            <v>N</v>
          </cell>
          <cell r="G69" t="str">
            <v>기구</v>
          </cell>
          <cell r="H69" t="str">
            <v/>
          </cell>
          <cell r="I69" t="str">
            <v>NONE</v>
          </cell>
          <cell r="J69" t="b">
            <v>0</v>
          </cell>
          <cell r="K69" t="b">
            <v>1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</row>
        <row r="70">
          <cell r="D70" t="str">
            <v>Screw Size</v>
          </cell>
          <cell r="E70" t="str">
            <v>* Wall Mount시 사용 스크류 사양</v>
          </cell>
          <cell r="F70" t="str">
            <v>N</v>
          </cell>
          <cell r="G70" t="str">
            <v>기구</v>
          </cell>
          <cell r="H70" t="str">
            <v/>
          </cell>
          <cell r="I70" t="str">
            <v>SELECT</v>
          </cell>
          <cell r="J70" t="b">
            <v>1</v>
          </cell>
          <cell r="K70" t="str">
            <v>M8</v>
          </cell>
          <cell r="L70" t="str">
            <v>M8</v>
          </cell>
          <cell r="M70" t="str">
            <v>M8</v>
          </cell>
          <cell r="N70" t="str">
            <v>M8</v>
          </cell>
          <cell r="O70" t="str">
            <v>M8</v>
          </cell>
          <cell r="P70" t="str">
            <v>M8</v>
          </cell>
          <cell r="Q70" t="str">
            <v>M8</v>
          </cell>
          <cell r="R70" t="str">
            <v>M8</v>
          </cell>
          <cell r="S70" t="str">
            <v>M8</v>
          </cell>
          <cell r="T70" t="str">
            <v>M8</v>
          </cell>
          <cell r="U70" t="str">
            <v>M8</v>
          </cell>
          <cell r="V70" t="str">
            <v>M8</v>
          </cell>
          <cell r="W70" t="str">
            <v>M8</v>
          </cell>
          <cell r="X70" t="str">
            <v>M8</v>
          </cell>
          <cell r="Y70" t="str">
            <v>M8</v>
          </cell>
          <cell r="Z70" t="str">
            <v>M8</v>
          </cell>
          <cell r="AA70" t="str">
            <v>M8</v>
          </cell>
          <cell r="AB70" t="str">
            <v>M8</v>
          </cell>
          <cell r="AC70" t="str">
            <v>M8</v>
          </cell>
          <cell r="AD70" t="str">
            <v>M8</v>
          </cell>
          <cell r="AE70" t="str">
            <v>M8</v>
          </cell>
          <cell r="AF70" t="str">
            <v>M8</v>
          </cell>
          <cell r="AG70" t="str">
            <v>M8</v>
          </cell>
          <cell r="AH70" t="str">
            <v>M8</v>
          </cell>
        </row>
        <row r="71">
          <cell r="D71" t="str">
            <v>Screw depth</v>
          </cell>
          <cell r="E71" t="str">
            <v/>
          </cell>
          <cell r="F71" t="str">
            <v>N</v>
          </cell>
          <cell r="G71" t="str">
            <v>기구</v>
          </cell>
          <cell r="H71" t="str">
            <v/>
          </cell>
          <cell r="I71" t="str">
            <v>TEXT</v>
          </cell>
          <cell r="J71" t="b">
            <v>1</v>
          </cell>
          <cell r="K71" t="str">
            <v>43-45</v>
          </cell>
          <cell r="L71" t="str">
            <v>43-45</v>
          </cell>
          <cell r="M71" t="str">
            <v>43-45</v>
          </cell>
          <cell r="N71" t="str">
            <v>43-45</v>
          </cell>
          <cell r="O71" t="str">
            <v>43-45</v>
          </cell>
          <cell r="P71" t="str">
            <v>43-45</v>
          </cell>
          <cell r="Q71" t="str">
            <v>43-45</v>
          </cell>
          <cell r="R71" t="str">
            <v>43-45</v>
          </cell>
          <cell r="S71" t="str">
            <v>43-45</v>
          </cell>
          <cell r="T71" t="str">
            <v>43-45</v>
          </cell>
          <cell r="U71" t="str">
            <v>43-45</v>
          </cell>
          <cell r="V71" t="str">
            <v>43-45</v>
          </cell>
          <cell r="W71" t="str">
            <v>43-45</v>
          </cell>
          <cell r="X71" t="str">
            <v>43-45</v>
          </cell>
          <cell r="Y71" t="str">
            <v>43-45</v>
          </cell>
          <cell r="Z71" t="str">
            <v>43-45</v>
          </cell>
          <cell r="AA71" t="str">
            <v>43-45</v>
          </cell>
          <cell r="AB71" t="str">
            <v>43-45</v>
          </cell>
          <cell r="AC71" t="str">
            <v>43-45</v>
          </cell>
          <cell r="AD71" t="str">
            <v>43-45</v>
          </cell>
          <cell r="AE71" t="str">
            <v>43-45</v>
          </cell>
          <cell r="AF71" t="str">
            <v>43-45</v>
          </cell>
          <cell r="AG71" t="str">
            <v>43-45</v>
          </cell>
          <cell r="AH71" t="str">
            <v>43-45</v>
          </cell>
        </row>
        <row r="72">
          <cell r="D72" t="str">
            <v>VESA Spec</v>
          </cell>
          <cell r="E72" t="str">
            <v/>
          </cell>
          <cell r="F72" t="str">
            <v>N</v>
          </cell>
          <cell r="G72" t="str">
            <v>기구</v>
          </cell>
          <cell r="H72" t="str">
            <v/>
          </cell>
          <cell r="I72" t="str">
            <v>TEXT</v>
          </cell>
          <cell r="J72" t="b">
            <v>1</v>
          </cell>
          <cell r="K72" t="str">
            <v>400 x 400</v>
          </cell>
          <cell r="L72" t="str">
            <v>400 x 400</v>
          </cell>
          <cell r="M72" t="str">
            <v>200 x 200</v>
          </cell>
          <cell r="N72" t="str">
            <v>200 x 200</v>
          </cell>
          <cell r="O72" t="str">
            <v>400 x 400</v>
          </cell>
          <cell r="P72" t="str">
            <v>400 x 400</v>
          </cell>
          <cell r="Q72" t="str">
            <v>200 x 200</v>
          </cell>
          <cell r="R72" t="str">
            <v>200 x 200</v>
          </cell>
          <cell r="S72" t="str">
            <v>400 x 400</v>
          </cell>
          <cell r="T72" t="str">
            <v>400 x 400</v>
          </cell>
          <cell r="U72" t="str">
            <v>200 x 200</v>
          </cell>
          <cell r="V72" t="str">
            <v>200 x 200</v>
          </cell>
          <cell r="W72" t="str">
            <v>400 x 400</v>
          </cell>
          <cell r="X72" t="str">
            <v>400 x 400</v>
          </cell>
          <cell r="Y72" t="str">
            <v>200 x 200</v>
          </cell>
          <cell r="Z72" t="str">
            <v>200 x 200</v>
          </cell>
          <cell r="AA72" t="str">
            <v>200 x 200</v>
          </cell>
          <cell r="AB72" t="str">
            <v>200 x 200</v>
          </cell>
          <cell r="AC72" t="str">
            <v>200 x 200</v>
          </cell>
          <cell r="AD72" t="str">
            <v>200 x 200</v>
          </cell>
          <cell r="AE72" t="str">
            <v>200 x 200</v>
          </cell>
          <cell r="AF72" t="str">
            <v>200 x 200</v>
          </cell>
          <cell r="AG72" t="str">
            <v>200 x 200</v>
          </cell>
          <cell r="AH72" t="str">
            <v>200 x 200</v>
          </cell>
        </row>
        <row r="73">
          <cell r="D73" t="str">
            <v>Smart Feature</v>
          </cell>
          <cell r="E73" t="str">
            <v/>
          </cell>
          <cell r="F73" t="str">
            <v>Y</v>
          </cell>
          <cell r="G73" t="str">
            <v>S/W</v>
          </cell>
          <cell r="H73" t="str">
            <v/>
          </cell>
          <cell r="I73" t="str">
            <v>NONE</v>
          </cell>
          <cell r="J73" t="b">
            <v>1</v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</row>
        <row r="74">
          <cell r="D74" t="str">
            <v>TV to Mobile - Mirroring</v>
          </cell>
          <cell r="E74" t="str">
            <v>* Wi-Fi Direct(Miracast Source) 기반으로 Mobile등 다른 Device로 TV 영상을 Mirroring</v>
          </cell>
          <cell r="F74" t="str">
            <v>Y</v>
          </cell>
          <cell r="G74" t="str">
            <v>S/W</v>
          </cell>
          <cell r="H74" t="str">
            <v/>
          </cell>
          <cell r="I74" t="str">
            <v>CHECKBOX</v>
          </cell>
          <cell r="J74" t="b">
            <v>1</v>
          </cell>
          <cell r="K74" t="str">
            <v>N/A</v>
          </cell>
          <cell r="L74" t="str">
            <v>N/A</v>
          </cell>
          <cell r="M74" t="str">
            <v>N/A</v>
          </cell>
          <cell r="N74" t="str">
            <v>N/A</v>
          </cell>
          <cell r="O74" t="str">
            <v>N/A</v>
          </cell>
          <cell r="P74" t="str">
            <v>N/A</v>
          </cell>
          <cell r="Q74" t="str">
            <v>N/A</v>
          </cell>
          <cell r="R74" t="str">
            <v>N/A</v>
          </cell>
          <cell r="S74" t="str">
            <v>N/A</v>
          </cell>
          <cell r="T74" t="str">
            <v>N/A</v>
          </cell>
          <cell r="U74" t="str">
            <v>N/A</v>
          </cell>
          <cell r="V74" t="str">
            <v>N/A</v>
          </cell>
          <cell r="W74" t="str">
            <v>N/A</v>
          </cell>
          <cell r="X74" t="str">
            <v>N/A</v>
          </cell>
          <cell r="Y74" t="str">
            <v>N/A</v>
          </cell>
          <cell r="Z74" t="str">
            <v>N/A</v>
          </cell>
          <cell r="AA74" t="str">
            <v>N/A</v>
          </cell>
          <cell r="AB74" t="str">
            <v>N/A</v>
          </cell>
          <cell r="AC74" t="str">
            <v>N/A</v>
          </cell>
          <cell r="AD74" t="str">
            <v>N/A</v>
          </cell>
          <cell r="AE74" t="str">
            <v>N/A</v>
          </cell>
          <cell r="AF74" t="str">
            <v>N/A</v>
          </cell>
          <cell r="AG74" t="str">
            <v>N/A</v>
          </cell>
          <cell r="AH74" t="str">
            <v>N/A</v>
          </cell>
        </row>
        <row r="75">
          <cell r="D75" t="str">
            <v>Mobile to TV - Mirroring, DLNA</v>
          </cell>
          <cell r="E75" t="str">
            <v>* Mobile에서 Wi-Fi Direct 기반으로 영상을 TV에 Mirroring 하여 표시 // Mobile에서 보낸 컨텐츠를 DLNA를 통해서 TV에서 재생 (사진/동영상/음악)</v>
          </cell>
          <cell r="F75" t="str">
            <v>Y</v>
          </cell>
          <cell r="G75" t="str">
            <v>S/W</v>
          </cell>
          <cell r="H75" t="str">
            <v/>
          </cell>
          <cell r="I75" t="str">
            <v>CHECKBOX</v>
          </cell>
          <cell r="J75" t="b">
            <v>1</v>
          </cell>
          <cell r="K75" t="str">
            <v>Yes</v>
          </cell>
          <cell r="L75" t="str">
            <v>Yes</v>
          </cell>
          <cell r="M75" t="str">
            <v>Yes</v>
          </cell>
          <cell r="N75" t="str">
            <v>Yes</v>
          </cell>
          <cell r="O75" t="str">
            <v>Yes</v>
          </cell>
          <cell r="P75" t="str">
            <v>Yes</v>
          </cell>
          <cell r="Q75" t="str">
            <v>Yes</v>
          </cell>
          <cell r="R75" t="str">
            <v>Yes</v>
          </cell>
          <cell r="S75" t="str">
            <v>Yes</v>
          </cell>
          <cell r="T75" t="str">
            <v>Yes</v>
          </cell>
          <cell r="U75" t="str">
            <v>Yes</v>
          </cell>
          <cell r="V75" t="str">
            <v>Yes</v>
          </cell>
          <cell r="W75" t="str">
            <v>Yes</v>
          </cell>
          <cell r="X75" t="str">
            <v>Yes</v>
          </cell>
          <cell r="Y75" t="str">
            <v>Yes</v>
          </cell>
          <cell r="Z75" t="str">
            <v>Yes</v>
          </cell>
          <cell r="AA75" t="str">
            <v>Yes</v>
          </cell>
          <cell r="AB75" t="str">
            <v>Yes</v>
          </cell>
          <cell r="AC75" t="str">
            <v>Yes</v>
          </cell>
          <cell r="AD75" t="str">
            <v>Yes</v>
          </cell>
          <cell r="AE75" t="str">
            <v>Yes</v>
          </cell>
          <cell r="AF75" t="str">
            <v>Yes</v>
          </cell>
          <cell r="AG75" t="str">
            <v>Yes</v>
          </cell>
          <cell r="AH75" t="str">
            <v>Yes</v>
          </cell>
        </row>
        <row r="76">
          <cell r="D76" t="str">
            <v>360 Video Player</v>
          </cell>
          <cell r="E76" t="str">
            <v>360 Video Player를 통해 TV내 360 컨텐츠 플레이 (Smart 이상, Mirroring / DLNA)</v>
          </cell>
          <cell r="F76" t="str">
            <v>Y</v>
          </cell>
          <cell r="G76" t="str">
            <v>S/W</v>
          </cell>
          <cell r="H76" t="str">
            <v/>
          </cell>
          <cell r="I76" t="str">
            <v>CHECKBOX</v>
          </cell>
          <cell r="J76" t="b">
            <v>1</v>
          </cell>
          <cell r="K76" t="str">
            <v>Yes</v>
          </cell>
          <cell r="L76" t="str">
            <v>Yes</v>
          </cell>
          <cell r="M76" t="str">
            <v>Yes</v>
          </cell>
          <cell r="N76" t="str">
            <v>Yes</v>
          </cell>
          <cell r="O76" t="str">
            <v>Yes</v>
          </cell>
          <cell r="P76" t="str">
            <v>Yes</v>
          </cell>
          <cell r="Q76" t="str">
            <v>Yes</v>
          </cell>
          <cell r="R76" t="str">
            <v>Yes</v>
          </cell>
          <cell r="S76" t="str">
            <v>Yes</v>
          </cell>
          <cell r="T76" t="str">
            <v>Yes</v>
          </cell>
          <cell r="U76" t="str">
            <v>Yes</v>
          </cell>
          <cell r="V76" t="str">
            <v>Yes</v>
          </cell>
          <cell r="W76" t="str">
            <v>Yes</v>
          </cell>
          <cell r="X76" t="str">
            <v>Yes</v>
          </cell>
          <cell r="Y76" t="str">
            <v>Yes</v>
          </cell>
          <cell r="Z76" t="str">
            <v>Yes</v>
          </cell>
          <cell r="AA76" t="str">
            <v>N/A</v>
          </cell>
          <cell r="AB76" t="str">
            <v>N/A</v>
          </cell>
          <cell r="AC76" t="str">
            <v>N/A</v>
          </cell>
          <cell r="AD76" t="str">
            <v>N/A</v>
          </cell>
          <cell r="AE76" t="str">
            <v>N/A</v>
          </cell>
          <cell r="AF76" t="str">
            <v>N/A</v>
          </cell>
          <cell r="AG76" t="str">
            <v>N/A</v>
          </cell>
          <cell r="AH76" t="str">
            <v>N/A</v>
          </cell>
        </row>
        <row r="77">
          <cell r="D77" t="str">
            <v>360 Camera Support</v>
          </cell>
          <cell r="E77" t="str">
            <v>Gear 360 카메라와 TV 를 직접 연결하여 카메라에 저장된 컨텐츠를 직접 재생</v>
          </cell>
          <cell r="F77" t="str">
            <v>Y</v>
          </cell>
          <cell r="G77" t="str">
            <v>S/W</v>
          </cell>
          <cell r="H77" t="str">
            <v/>
          </cell>
          <cell r="I77" t="str">
            <v>CHECKBOX</v>
          </cell>
          <cell r="J77" t="b">
            <v>1</v>
          </cell>
          <cell r="K77" t="str">
            <v>Yes</v>
          </cell>
          <cell r="L77" t="str">
            <v>Yes</v>
          </cell>
          <cell r="M77" t="str">
            <v>Yes</v>
          </cell>
          <cell r="N77" t="str">
            <v>Yes</v>
          </cell>
          <cell r="O77" t="str">
            <v>Yes</v>
          </cell>
          <cell r="P77" t="str">
            <v>Yes</v>
          </cell>
          <cell r="Q77" t="str">
            <v>Yes</v>
          </cell>
          <cell r="R77" t="str">
            <v>Yes</v>
          </cell>
          <cell r="S77" t="str">
            <v>Yes</v>
          </cell>
          <cell r="T77" t="str">
            <v>Yes</v>
          </cell>
          <cell r="U77" t="str">
            <v>Yes</v>
          </cell>
          <cell r="V77" t="str">
            <v>Yes</v>
          </cell>
          <cell r="W77" t="str">
            <v>Yes</v>
          </cell>
          <cell r="X77" t="str">
            <v>Yes</v>
          </cell>
          <cell r="Y77" t="str">
            <v>Yes</v>
          </cell>
          <cell r="Z77" t="str">
            <v>Yes</v>
          </cell>
          <cell r="AA77" t="str">
            <v>N/A</v>
          </cell>
          <cell r="AB77" t="str">
            <v>N/A</v>
          </cell>
          <cell r="AC77" t="str">
            <v>N/A</v>
          </cell>
          <cell r="AD77" t="str">
            <v>N/A</v>
          </cell>
          <cell r="AE77" t="str">
            <v>N/A</v>
          </cell>
          <cell r="AF77" t="str">
            <v>N/A</v>
          </cell>
          <cell r="AG77" t="str">
            <v>N/A</v>
          </cell>
          <cell r="AH77" t="str">
            <v>N/A</v>
          </cell>
        </row>
        <row r="78">
          <cell r="D78" t="str">
            <v xml:space="preserve">Together play </v>
          </cell>
          <cell r="E78" t="str">
            <v>* 복수개의 Mobile에서 TV로 사진을 송부함. TV는 DMS를 구현하여 모바일에서 DLNA를 통해 전달된 컨텐츠를 임시 저장하고, 폰에서는 이를 저장함</v>
          </cell>
          <cell r="F78" t="str">
            <v>Y</v>
          </cell>
          <cell r="G78" t="str">
            <v>S/W</v>
          </cell>
          <cell r="H78" t="str">
            <v/>
          </cell>
          <cell r="I78" t="str">
            <v>CHECKBOX</v>
          </cell>
          <cell r="J78" t="b">
            <v>1</v>
          </cell>
          <cell r="K78" t="str">
            <v>N/A</v>
          </cell>
          <cell r="L78" t="str">
            <v>N/A</v>
          </cell>
          <cell r="M78" t="str">
            <v>N/A</v>
          </cell>
          <cell r="N78" t="str">
            <v>N/A</v>
          </cell>
          <cell r="O78" t="str">
            <v>N/A</v>
          </cell>
          <cell r="P78" t="str">
            <v>N/A</v>
          </cell>
          <cell r="Q78" t="str">
            <v>N/A</v>
          </cell>
          <cell r="R78" t="str">
            <v>N/A</v>
          </cell>
          <cell r="S78" t="str">
            <v>N/A</v>
          </cell>
          <cell r="T78" t="str">
            <v>N/A</v>
          </cell>
          <cell r="U78" t="str">
            <v>N/A</v>
          </cell>
          <cell r="V78" t="str">
            <v>N/A</v>
          </cell>
          <cell r="W78" t="str">
            <v>N/A</v>
          </cell>
          <cell r="X78" t="str">
            <v>N/A</v>
          </cell>
          <cell r="Y78" t="str">
            <v>N/A</v>
          </cell>
          <cell r="Z78" t="str">
            <v>N/A</v>
          </cell>
          <cell r="AA78" t="str">
            <v>N/A</v>
          </cell>
          <cell r="AB78" t="str">
            <v>N/A</v>
          </cell>
          <cell r="AC78" t="str">
            <v>N/A</v>
          </cell>
          <cell r="AD78" t="str">
            <v>N/A</v>
          </cell>
          <cell r="AE78" t="str">
            <v>N/A</v>
          </cell>
          <cell r="AF78" t="str">
            <v>N/A</v>
          </cell>
          <cell r="AG78" t="str">
            <v>N/A</v>
          </cell>
          <cell r="AH78" t="str">
            <v>N/A</v>
          </cell>
        </row>
        <row r="79">
          <cell r="D79" t="str">
            <v>Easy Setup</v>
          </cell>
          <cell r="E79" t="str">
            <v>* TV OBE 時 Mobile의 Wi-Fi 정보와 삼성계정 정보를 받아와서 쉽게 설정. BLE와 고주파 기술을 응용함.</v>
          </cell>
          <cell r="F79" t="str">
            <v>Y</v>
          </cell>
          <cell r="G79" t="str">
            <v>S/W</v>
          </cell>
          <cell r="H79" t="str">
            <v/>
          </cell>
          <cell r="I79" t="str">
            <v>CHECKBOX</v>
          </cell>
          <cell r="J79" t="b">
            <v>1</v>
          </cell>
          <cell r="K79" t="str">
            <v>N/A</v>
          </cell>
          <cell r="L79" t="str">
            <v>N/A</v>
          </cell>
          <cell r="M79" t="str">
            <v>N/A</v>
          </cell>
          <cell r="N79" t="str">
            <v>N/A</v>
          </cell>
          <cell r="O79" t="str">
            <v>N/A</v>
          </cell>
          <cell r="P79" t="str">
            <v>N/A</v>
          </cell>
          <cell r="Q79" t="str">
            <v>N/A</v>
          </cell>
          <cell r="R79" t="str">
            <v>N/A</v>
          </cell>
          <cell r="S79" t="str">
            <v>N/A</v>
          </cell>
          <cell r="T79" t="str">
            <v>N/A</v>
          </cell>
          <cell r="U79" t="str">
            <v>N/A</v>
          </cell>
          <cell r="V79" t="str">
            <v>N/A</v>
          </cell>
          <cell r="W79" t="str">
            <v>N/A</v>
          </cell>
          <cell r="X79" t="str">
            <v>N/A</v>
          </cell>
          <cell r="Y79" t="str">
            <v>N/A</v>
          </cell>
          <cell r="Z79" t="str">
            <v>N/A</v>
          </cell>
          <cell r="AA79" t="str">
            <v>N/A</v>
          </cell>
          <cell r="AB79" t="str">
            <v>N/A</v>
          </cell>
          <cell r="AC79" t="str">
            <v>N/A</v>
          </cell>
          <cell r="AD79" t="str">
            <v>N/A</v>
          </cell>
          <cell r="AE79" t="str">
            <v>N/A</v>
          </cell>
          <cell r="AF79" t="str">
            <v>N/A</v>
          </cell>
          <cell r="AG79" t="str">
            <v>N/A</v>
          </cell>
          <cell r="AH79" t="str">
            <v>N/A</v>
          </cell>
        </row>
        <row r="80">
          <cell r="D80" t="str">
            <v>App Casting</v>
          </cell>
          <cell r="E80" t="str">
            <v>Smartview SDK 활용해서 개발 된 모바일 앱에서 TV로 컨텐츠 casting하여 재생되도록 지원_x000D_
  (e.g. Youtube, Netflix, Plex, Toon Goggles, Accuweather, Verizon, Toon Goggles, Kick(Goal+), Megogo, Okko 등)</v>
          </cell>
          <cell r="F80" t="str">
            <v>Y</v>
          </cell>
          <cell r="G80" t="str">
            <v>S/W</v>
          </cell>
          <cell r="H80" t="str">
            <v/>
          </cell>
          <cell r="I80" t="str">
            <v>CHECKBOX</v>
          </cell>
          <cell r="J80" t="b">
            <v>1</v>
          </cell>
          <cell r="K80" t="str">
            <v>Yes</v>
          </cell>
          <cell r="L80" t="str">
            <v>Yes</v>
          </cell>
          <cell r="M80" t="str">
            <v>Yes</v>
          </cell>
          <cell r="N80" t="str">
            <v>Yes</v>
          </cell>
          <cell r="O80" t="str">
            <v>Yes</v>
          </cell>
          <cell r="P80" t="str">
            <v>Yes</v>
          </cell>
          <cell r="Q80" t="str">
            <v>Yes</v>
          </cell>
          <cell r="R80" t="str">
            <v>Yes</v>
          </cell>
          <cell r="S80" t="str">
            <v>Yes</v>
          </cell>
          <cell r="T80" t="str">
            <v>Yes</v>
          </cell>
          <cell r="U80" t="str">
            <v>Yes</v>
          </cell>
          <cell r="V80" t="str">
            <v>Yes</v>
          </cell>
          <cell r="W80" t="str">
            <v>Yes</v>
          </cell>
          <cell r="X80" t="str">
            <v>Yes</v>
          </cell>
          <cell r="Y80" t="str">
            <v>Yes</v>
          </cell>
          <cell r="Z80" t="str">
            <v>Yes</v>
          </cell>
          <cell r="AA80" t="str">
            <v>Yes</v>
          </cell>
          <cell r="AB80" t="str">
            <v>Yes</v>
          </cell>
          <cell r="AC80" t="str">
            <v>Yes</v>
          </cell>
          <cell r="AD80" t="str">
            <v>Yes</v>
          </cell>
          <cell r="AE80" t="str">
            <v>Yes</v>
          </cell>
          <cell r="AF80" t="str">
            <v>Yes</v>
          </cell>
          <cell r="AG80" t="str">
            <v>Yes</v>
          </cell>
          <cell r="AH80" t="str">
            <v>Yes</v>
          </cell>
        </row>
        <row r="81">
          <cell r="D81" t="str">
            <v>Wireless TV On - Samsung WOL</v>
          </cell>
          <cell r="E81" t="str">
            <v>※ Wireless로 TV외의 기기에서 TV를 켜는 기능 (AP 필요)</v>
          </cell>
          <cell r="F81" t="str">
            <v>Y</v>
          </cell>
          <cell r="G81" t="str">
            <v>회로</v>
          </cell>
          <cell r="H81" t="str">
            <v/>
          </cell>
          <cell r="I81" t="str">
            <v>SELECT</v>
          </cell>
          <cell r="J81" t="b">
            <v>1</v>
          </cell>
          <cell r="K81" t="str">
            <v>Yes</v>
          </cell>
          <cell r="L81" t="str">
            <v>Yes</v>
          </cell>
          <cell r="M81" t="str">
            <v>Yes</v>
          </cell>
          <cell r="N81" t="str">
            <v>Yes</v>
          </cell>
          <cell r="O81" t="str">
            <v>Yes</v>
          </cell>
          <cell r="P81" t="str">
            <v>Yes</v>
          </cell>
          <cell r="Q81" t="str">
            <v>Yes</v>
          </cell>
          <cell r="R81" t="str">
            <v>Yes</v>
          </cell>
          <cell r="S81" t="str">
            <v>Yes</v>
          </cell>
          <cell r="T81" t="str">
            <v>Yes</v>
          </cell>
          <cell r="U81" t="str">
            <v>Yes</v>
          </cell>
          <cell r="V81" t="str">
            <v>Yes</v>
          </cell>
          <cell r="W81" t="str">
            <v>Yes</v>
          </cell>
          <cell r="X81" t="str">
            <v>Yes</v>
          </cell>
          <cell r="Y81" t="str">
            <v>Yes</v>
          </cell>
          <cell r="Z81" t="str">
            <v>Yes</v>
          </cell>
          <cell r="AA81" t="str">
            <v>Yes</v>
          </cell>
          <cell r="AB81" t="str">
            <v>Yes</v>
          </cell>
          <cell r="AC81" t="str">
            <v>Yes</v>
          </cell>
          <cell r="AD81" t="str">
            <v>Yes</v>
          </cell>
          <cell r="AE81" t="str">
            <v>Yes</v>
          </cell>
          <cell r="AF81" t="str">
            <v>Yes</v>
          </cell>
          <cell r="AG81" t="str">
            <v>Yes</v>
          </cell>
          <cell r="AH81" t="str">
            <v>Yes</v>
          </cell>
        </row>
        <row r="82">
          <cell r="D82" t="str">
            <v>Wired TV On - Samsung WOL</v>
          </cell>
          <cell r="E82" t="str">
            <v>※ Wired로 TV외의 기기에서 TV를 켜는 기능</v>
          </cell>
          <cell r="F82" t="str">
            <v>Y</v>
          </cell>
          <cell r="G82" t="str">
            <v>회로</v>
          </cell>
          <cell r="H82" t="str">
            <v/>
          </cell>
          <cell r="I82" t="str">
            <v>SELECT</v>
          </cell>
          <cell r="J82" t="b">
            <v>1</v>
          </cell>
          <cell r="K82" t="str">
            <v>Yes</v>
          </cell>
          <cell r="L82" t="str">
            <v>Yes</v>
          </cell>
          <cell r="M82" t="str">
            <v>Yes</v>
          </cell>
          <cell r="N82" t="str">
            <v>Yes</v>
          </cell>
          <cell r="O82" t="str">
            <v>Yes</v>
          </cell>
          <cell r="P82" t="str">
            <v>Yes</v>
          </cell>
          <cell r="Q82" t="str">
            <v>Yes</v>
          </cell>
          <cell r="R82" t="str">
            <v>Yes</v>
          </cell>
          <cell r="S82" t="str">
            <v>Yes</v>
          </cell>
          <cell r="T82" t="str">
            <v>Yes</v>
          </cell>
          <cell r="U82" t="str">
            <v>Yes</v>
          </cell>
          <cell r="V82" t="str">
            <v>Yes</v>
          </cell>
          <cell r="W82" t="str">
            <v>Yes</v>
          </cell>
          <cell r="X82" t="str">
            <v>Yes</v>
          </cell>
          <cell r="Y82" t="str">
            <v>Yes</v>
          </cell>
          <cell r="Z82" t="str">
            <v>Yes</v>
          </cell>
          <cell r="AA82" t="str">
            <v>Yes</v>
          </cell>
          <cell r="AB82" t="str">
            <v>Yes</v>
          </cell>
          <cell r="AC82" t="str">
            <v>Yes</v>
          </cell>
          <cell r="AD82" t="str">
            <v>Yes</v>
          </cell>
          <cell r="AE82" t="str">
            <v>Yes</v>
          </cell>
          <cell r="AF82" t="str">
            <v>Yes</v>
          </cell>
          <cell r="AG82" t="str">
            <v>Yes</v>
          </cell>
          <cell r="AH82" t="str">
            <v>Yes</v>
          </cell>
        </row>
        <row r="83">
          <cell r="D83" t="str">
            <v>Bluetooth Low Energy</v>
          </cell>
          <cell r="E83" t="str">
            <v>* BLE(TV)를 통해서 주변 BLE(Mobile, Tablet 등) 기기를 감지하여 해당 기기에 알림을 제공 * BLE : Bluetooth Low Energy  (예: "현재 보시는 영상을 TV로 크게 이어볼 수 있습니다.")</v>
          </cell>
          <cell r="F83" t="str">
            <v>Y</v>
          </cell>
          <cell r="G83" t="str">
            <v>S/W</v>
          </cell>
          <cell r="H83" t="str">
            <v/>
          </cell>
          <cell r="I83" t="str">
            <v>SELECT</v>
          </cell>
          <cell r="J83" t="b">
            <v>1</v>
          </cell>
          <cell r="K83" t="str">
            <v>N/A</v>
          </cell>
          <cell r="L83" t="str">
            <v>N/A</v>
          </cell>
          <cell r="M83" t="str">
            <v>N/A</v>
          </cell>
          <cell r="N83" t="str">
            <v>N/A</v>
          </cell>
          <cell r="O83" t="str">
            <v>N/A</v>
          </cell>
          <cell r="P83" t="str">
            <v>N/A</v>
          </cell>
          <cell r="Q83" t="str">
            <v>N/A</v>
          </cell>
          <cell r="R83" t="str">
            <v>N/A</v>
          </cell>
          <cell r="S83" t="str">
            <v>N/A</v>
          </cell>
          <cell r="T83" t="str">
            <v>N/A</v>
          </cell>
          <cell r="U83" t="str">
            <v>N/A</v>
          </cell>
          <cell r="V83" t="str">
            <v>N/A</v>
          </cell>
          <cell r="W83" t="str">
            <v>N/A</v>
          </cell>
          <cell r="X83" t="str">
            <v>N/A</v>
          </cell>
          <cell r="Y83" t="str">
            <v>N/A</v>
          </cell>
          <cell r="Z83" t="str">
            <v>N/A</v>
          </cell>
          <cell r="AA83" t="str">
            <v>N/A</v>
          </cell>
          <cell r="AB83" t="str">
            <v>N/A</v>
          </cell>
          <cell r="AC83" t="str">
            <v>N/A</v>
          </cell>
          <cell r="AD83" t="str">
            <v>N/A</v>
          </cell>
          <cell r="AE83" t="str">
            <v>N/A</v>
          </cell>
          <cell r="AF83" t="str">
            <v>N/A</v>
          </cell>
          <cell r="AG83" t="str">
            <v>N/A</v>
          </cell>
          <cell r="AH83" t="str">
            <v>N/A</v>
          </cell>
        </row>
        <row r="84">
          <cell r="D84" t="str">
            <v>WiFi Direct</v>
          </cell>
          <cell r="E84" t="str">
            <v>* Wi-Fi Direct 상시 대기모드 지원 여부 (별도 설정 없이 Wi-Fi Direct로 기기 연결 가능)</v>
          </cell>
          <cell r="F84" t="str">
            <v>Y</v>
          </cell>
          <cell r="G84" t="str">
            <v>S/W</v>
          </cell>
          <cell r="H84" t="str">
            <v/>
          </cell>
          <cell r="I84" t="str">
            <v>SELECT</v>
          </cell>
          <cell r="J84" t="b">
            <v>1</v>
          </cell>
          <cell r="K84" t="str">
            <v>Yes</v>
          </cell>
          <cell r="L84" t="str">
            <v>Yes</v>
          </cell>
          <cell r="M84" t="str">
            <v>Yes</v>
          </cell>
          <cell r="N84" t="str">
            <v>Yes</v>
          </cell>
          <cell r="O84" t="str">
            <v>Yes</v>
          </cell>
          <cell r="P84" t="str">
            <v>Yes</v>
          </cell>
          <cell r="Q84" t="str">
            <v>Yes</v>
          </cell>
          <cell r="R84" t="str">
            <v>Yes</v>
          </cell>
          <cell r="S84" t="str">
            <v>Yes</v>
          </cell>
          <cell r="T84" t="str">
            <v>Yes</v>
          </cell>
          <cell r="U84" t="str">
            <v>Yes</v>
          </cell>
          <cell r="V84" t="str">
            <v>Yes</v>
          </cell>
          <cell r="W84" t="str">
            <v>Yes</v>
          </cell>
          <cell r="X84" t="str">
            <v>Yes</v>
          </cell>
          <cell r="Y84" t="str">
            <v>Yes</v>
          </cell>
          <cell r="Z84" t="str">
            <v>Yes</v>
          </cell>
          <cell r="AA84" t="str">
            <v>Yes</v>
          </cell>
          <cell r="AB84" t="str">
            <v>Yes</v>
          </cell>
          <cell r="AC84" t="str">
            <v>Yes</v>
          </cell>
          <cell r="AD84" t="str">
            <v>Yes</v>
          </cell>
          <cell r="AE84" t="str">
            <v>Yes</v>
          </cell>
          <cell r="AF84" t="str">
            <v>Yes</v>
          </cell>
          <cell r="AG84" t="str">
            <v>Yes</v>
          </cell>
          <cell r="AH84" t="str">
            <v>Yes</v>
          </cell>
        </row>
        <row r="85">
          <cell r="D85" t="str">
            <v>TV Sound to Mobile</v>
          </cell>
          <cell r="E85" t="str">
            <v>* BT를 활용하여 TV Sound를 Mobile에서 듣는 기능</v>
          </cell>
          <cell r="F85" t="str">
            <v>Y</v>
          </cell>
          <cell r="G85" t="str">
            <v>S/W</v>
          </cell>
          <cell r="H85" t="str">
            <v/>
          </cell>
          <cell r="I85" t="str">
            <v>SELECT</v>
          </cell>
          <cell r="J85" t="b">
            <v>1</v>
          </cell>
          <cell r="K85" t="str">
            <v>N/A</v>
          </cell>
          <cell r="L85" t="str">
            <v>N/A</v>
          </cell>
          <cell r="M85" t="str">
            <v>N/A</v>
          </cell>
          <cell r="N85" t="str">
            <v>N/A</v>
          </cell>
          <cell r="O85" t="str">
            <v>N/A</v>
          </cell>
          <cell r="P85" t="str">
            <v>N/A</v>
          </cell>
          <cell r="Q85" t="str">
            <v>N/A</v>
          </cell>
          <cell r="R85" t="str">
            <v>N/A</v>
          </cell>
          <cell r="S85" t="str">
            <v>N/A</v>
          </cell>
          <cell r="T85" t="str">
            <v>N/A</v>
          </cell>
          <cell r="U85" t="str">
            <v>N/A</v>
          </cell>
          <cell r="V85" t="str">
            <v>N/A</v>
          </cell>
          <cell r="W85" t="str">
            <v>N/A</v>
          </cell>
          <cell r="X85" t="str">
            <v>N/A</v>
          </cell>
          <cell r="Y85" t="str">
            <v>N/A</v>
          </cell>
          <cell r="Z85" t="str">
            <v>N/A</v>
          </cell>
          <cell r="AA85" t="str">
            <v>N/A</v>
          </cell>
          <cell r="AB85" t="str">
            <v>N/A</v>
          </cell>
          <cell r="AC85" t="str">
            <v>N/A</v>
          </cell>
          <cell r="AD85" t="str">
            <v>N/A</v>
          </cell>
          <cell r="AE85" t="str">
            <v>N/A</v>
          </cell>
          <cell r="AF85" t="str">
            <v>N/A</v>
          </cell>
          <cell r="AG85" t="str">
            <v>N/A</v>
          </cell>
          <cell r="AH85" t="str">
            <v>N/A</v>
          </cell>
        </row>
        <row r="86">
          <cell r="D86" t="str">
            <v>Sound Mirroring</v>
          </cell>
          <cell r="E86" t="str">
            <v>* BT를 활용하여 Mobile Sound를 TV에서 듣는 기능</v>
          </cell>
          <cell r="F86" t="str">
            <v>Y</v>
          </cell>
          <cell r="G86" t="str">
            <v>S/W</v>
          </cell>
          <cell r="H86" t="str">
            <v/>
          </cell>
          <cell r="I86" t="str">
            <v>SELECT</v>
          </cell>
          <cell r="J86" t="b">
            <v>1</v>
          </cell>
          <cell r="K86" t="str">
            <v>N/A</v>
          </cell>
          <cell r="L86" t="str">
            <v>N/A</v>
          </cell>
          <cell r="M86" t="str">
            <v>N/A</v>
          </cell>
          <cell r="N86" t="str">
            <v>N/A</v>
          </cell>
          <cell r="O86" t="str">
            <v>N/A</v>
          </cell>
          <cell r="P86" t="str">
            <v>N/A</v>
          </cell>
          <cell r="Q86" t="str">
            <v>N/A</v>
          </cell>
          <cell r="R86" t="str">
            <v>N/A</v>
          </cell>
          <cell r="S86" t="str">
            <v>N/A</v>
          </cell>
          <cell r="T86" t="str">
            <v>N/A</v>
          </cell>
          <cell r="U86" t="str">
            <v>N/A</v>
          </cell>
          <cell r="V86" t="str">
            <v>N/A</v>
          </cell>
          <cell r="W86" t="str">
            <v>N/A</v>
          </cell>
          <cell r="X86" t="str">
            <v>N/A</v>
          </cell>
          <cell r="Y86" t="str">
            <v>N/A</v>
          </cell>
          <cell r="Z86" t="str">
            <v>N/A</v>
          </cell>
          <cell r="AA86" t="str">
            <v>N/A</v>
          </cell>
          <cell r="AB86" t="str">
            <v>N/A</v>
          </cell>
          <cell r="AC86" t="str">
            <v>N/A</v>
          </cell>
          <cell r="AD86" t="str">
            <v>N/A</v>
          </cell>
          <cell r="AE86" t="str">
            <v>N/A</v>
          </cell>
          <cell r="AF86" t="str">
            <v>N/A</v>
          </cell>
          <cell r="AG86" t="str">
            <v>N/A</v>
          </cell>
          <cell r="AH86" t="str">
            <v>N/A</v>
          </cell>
        </row>
        <row r="87">
          <cell r="D87" t="str">
            <v>Localization</v>
          </cell>
          <cell r="E87" t="str">
            <v/>
          </cell>
          <cell r="F87" t="str">
            <v>Y</v>
          </cell>
          <cell r="G87" t="str">
            <v>회로</v>
          </cell>
          <cell r="H87" t="str">
            <v/>
          </cell>
          <cell r="I87" t="str">
            <v>NONE</v>
          </cell>
          <cell r="J87" t="b">
            <v>1</v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</row>
        <row r="88">
          <cell r="D88" t="str">
            <v>S-Share</v>
          </cell>
          <cell r="E88" t="str">
            <v>서남아 Local 컨버전스 기능으로 BLE를 통해 자동으로 모바일을 인식 한 후, 모바일 잠금 화면 위에 컨버전스 Widget 메뉴 제공(=Proximity Widget)</v>
          </cell>
          <cell r="F88" t="str">
            <v>Y</v>
          </cell>
          <cell r="G88" t="str">
            <v>S/W</v>
          </cell>
          <cell r="H88" t="str">
            <v/>
          </cell>
          <cell r="I88" t="str">
            <v>CHECKBOX</v>
          </cell>
          <cell r="J88" t="b">
            <v>1</v>
          </cell>
          <cell r="K88" t="str">
            <v>N/A</v>
          </cell>
          <cell r="L88" t="str">
            <v>N/A</v>
          </cell>
          <cell r="M88" t="str">
            <v>N/A</v>
          </cell>
          <cell r="N88" t="str">
            <v>N/A</v>
          </cell>
          <cell r="O88" t="str">
            <v>N/A</v>
          </cell>
          <cell r="P88" t="str">
            <v>N/A</v>
          </cell>
          <cell r="Q88" t="str">
            <v>N/A</v>
          </cell>
          <cell r="R88" t="str">
            <v>N/A</v>
          </cell>
          <cell r="S88" t="str">
            <v>N/A</v>
          </cell>
          <cell r="T88" t="str">
            <v>N/A</v>
          </cell>
          <cell r="U88" t="str">
            <v>N/A</v>
          </cell>
          <cell r="V88" t="str">
            <v>N/A</v>
          </cell>
          <cell r="W88" t="str">
            <v>N/A</v>
          </cell>
          <cell r="X88" t="str">
            <v>N/A</v>
          </cell>
          <cell r="Y88" t="str">
            <v>N/A</v>
          </cell>
          <cell r="Z88" t="str">
            <v>N/A</v>
          </cell>
          <cell r="AA88" t="str">
            <v>N/A</v>
          </cell>
          <cell r="AB88" t="str">
            <v>N/A</v>
          </cell>
          <cell r="AC88" t="str">
            <v>N/A</v>
          </cell>
          <cell r="AD88" t="str">
            <v>N/A</v>
          </cell>
          <cell r="AE88" t="str">
            <v>N/A</v>
          </cell>
          <cell r="AF88" t="str">
            <v>N/A</v>
          </cell>
          <cell r="AG88" t="str">
            <v>N/A</v>
          </cell>
          <cell r="AH88" t="str">
            <v>N/A</v>
          </cell>
        </row>
        <row r="89">
          <cell r="D89" t="str">
            <v>Dongle Compatibility (3G / LTE / WiFi)</v>
          </cell>
          <cell r="E89" t="str">
            <v>* 3G/LTE 동글 지원 여부</v>
          </cell>
          <cell r="F89" t="str">
            <v>Y</v>
          </cell>
          <cell r="G89" t="str">
            <v>S/W</v>
          </cell>
          <cell r="H89" t="str">
            <v/>
          </cell>
          <cell r="I89" t="str">
            <v>CHECKBOX</v>
          </cell>
          <cell r="J89" t="b">
            <v>1</v>
          </cell>
          <cell r="K89" t="str">
            <v>N/A</v>
          </cell>
          <cell r="L89" t="str">
            <v>N/A</v>
          </cell>
          <cell r="M89" t="str">
            <v>N/A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 t="str">
            <v>N/A</v>
          </cell>
          <cell r="S89" t="str">
            <v>N/A</v>
          </cell>
          <cell r="T89" t="str">
            <v>N/A</v>
          </cell>
          <cell r="U89" t="str">
            <v>N/A</v>
          </cell>
          <cell r="V89" t="str">
            <v>N/A</v>
          </cell>
          <cell r="W89" t="str">
            <v>N/A</v>
          </cell>
          <cell r="X89" t="str">
            <v>N/A</v>
          </cell>
          <cell r="Y89" t="str">
            <v>N/A</v>
          </cell>
          <cell r="Z89" t="str">
            <v>N/A</v>
          </cell>
          <cell r="AA89" t="str">
            <v>N/A</v>
          </cell>
          <cell r="AB89" t="str">
            <v>N/A</v>
          </cell>
          <cell r="AC89" t="str">
            <v>N/A</v>
          </cell>
          <cell r="AD89" t="str">
            <v>N/A</v>
          </cell>
          <cell r="AE89" t="str">
            <v>N/A</v>
          </cell>
          <cell r="AF89" t="str">
            <v>N/A</v>
          </cell>
          <cell r="AG89" t="str">
            <v>N/A</v>
          </cell>
          <cell r="AH89" t="str">
            <v>N/A</v>
          </cell>
        </row>
        <row r="90">
          <cell r="D90" t="str">
            <v>Analog Clean View</v>
          </cell>
          <cell r="E90" t="str">
            <v>* Analog TV에서 발생할 수 있는 혼신을 신호단에서 제거하여 깨끗한 화질 제공 (튜너에서 제거)</v>
          </cell>
          <cell r="F90" t="str">
            <v>Y</v>
          </cell>
          <cell r="G90" t="str">
            <v>회로</v>
          </cell>
          <cell r="H90" t="str">
            <v/>
          </cell>
          <cell r="I90" t="str">
            <v>SELECT</v>
          </cell>
          <cell r="J90" t="b">
            <v>1</v>
          </cell>
          <cell r="K90" t="str">
            <v>N/A</v>
          </cell>
          <cell r="L90" t="str">
            <v>N/A</v>
          </cell>
          <cell r="M90" t="str">
            <v>N/A</v>
          </cell>
          <cell r="N90" t="str">
            <v>N/A</v>
          </cell>
          <cell r="O90" t="str">
            <v>N/A</v>
          </cell>
          <cell r="P90" t="str">
            <v>N/A</v>
          </cell>
          <cell r="Q90" t="str">
            <v>N/A</v>
          </cell>
          <cell r="R90" t="str">
            <v>N/A</v>
          </cell>
          <cell r="S90" t="str">
            <v>N/A</v>
          </cell>
          <cell r="T90" t="str">
            <v>N/A</v>
          </cell>
          <cell r="U90" t="str">
            <v>N/A</v>
          </cell>
          <cell r="V90" t="str">
            <v>N/A</v>
          </cell>
          <cell r="W90" t="str">
            <v>N/A</v>
          </cell>
          <cell r="X90" t="str">
            <v>N/A</v>
          </cell>
          <cell r="Y90" t="str">
            <v>N/A</v>
          </cell>
          <cell r="Z90" t="str">
            <v>N/A</v>
          </cell>
          <cell r="AA90" t="str">
            <v>N/A</v>
          </cell>
          <cell r="AB90" t="str">
            <v>N/A</v>
          </cell>
          <cell r="AC90" t="str">
            <v>N/A</v>
          </cell>
          <cell r="AD90" t="str">
            <v>N/A</v>
          </cell>
          <cell r="AE90" t="str">
            <v>N/A</v>
          </cell>
          <cell r="AF90" t="str">
            <v>N/A</v>
          </cell>
          <cell r="AG90" t="str">
            <v>N/A</v>
          </cell>
          <cell r="AH90" t="str">
            <v>N/A</v>
          </cell>
        </row>
        <row r="91">
          <cell r="D91" t="str">
            <v>Senior mode</v>
          </cell>
          <cell r="E91" t="str">
            <v>* 노인을 위한 화질, 음일 최적화 모드 적용</v>
          </cell>
          <cell r="F91" t="str">
            <v>Y</v>
          </cell>
          <cell r="G91" t="str">
            <v>회로</v>
          </cell>
          <cell r="H91" t="str">
            <v/>
          </cell>
          <cell r="I91" t="str">
            <v>SELECT</v>
          </cell>
          <cell r="J91" t="b">
            <v>1</v>
          </cell>
          <cell r="K91" t="str">
            <v>N/A</v>
          </cell>
          <cell r="L91" t="str">
            <v>N/A</v>
          </cell>
          <cell r="M91" t="str">
            <v>N/A</v>
          </cell>
          <cell r="N91" t="str">
            <v>N/A</v>
          </cell>
          <cell r="O91" t="str">
            <v>N/A</v>
          </cell>
          <cell r="P91" t="str">
            <v>N/A</v>
          </cell>
          <cell r="Q91" t="str">
            <v>N/A</v>
          </cell>
          <cell r="R91" t="str">
            <v>N/A</v>
          </cell>
          <cell r="S91" t="str">
            <v>N/A</v>
          </cell>
          <cell r="T91" t="str">
            <v>N/A</v>
          </cell>
          <cell r="U91" t="str">
            <v>N/A</v>
          </cell>
          <cell r="V91" t="str">
            <v>N/A</v>
          </cell>
          <cell r="W91" t="str">
            <v>N/A</v>
          </cell>
          <cell r="X91" t="str">
            <v>N/A</v>
          </cell>
          <cell r="Y91" t="str">
            <v>N/A</v>
          </cell>
          <cell r="Z91" t="str">
            <v>N/A</v>
          </cell>
          <cell r="AA91" t="str">
            <v>N/A</v>
          </cell>
          <cell r="AB91" t="str">
            <v>N/A</v>
          </cell>
          <cell r="AC91" t="str">
            <v>N/A</v>
          </cell>
          <cell r="AD91" t="str">
            <v>N/A</v>
          </cell>
          <cell r="AE91" t="str">
            <v>N/A</v>
          </cell>
          <cell r="AF91" t="str">
            <v>N/A</v>
          </cell>
          <cell r="AG91" t="str">
            <v>N/A</v>
          </cell>
          <cell r="AH91" t="str">
            <v>N/A</v>
          </cell>
        </row>
        <row r="92">
          <cell r="D92" t="str">
            <v>Clean View</v>
          </cell>
          <cell r="E92" t="str">
            <v>* Entry급 모델의 우수한 화질을 커뮤니케이션 하기 위한 기능으로 Color/Contrast/Black Enhance + 혼신제거+NR 기능</v>
          </cell>
          <cell r="F92" t="str">
            <v>Y</v>
          </cell>
          <cell r="G92" t="str">
            <v>회로</v>
          </cell>
          <cell r="H92" t="str">
            <v/>
          </cell>
          <cell r="I92" t="str">
            <v>SELECT</v>
          </cell>
          <cell r="J92" t="b">
            <v>1</v>
          </cell>
          <cell r="K92" t="str">
            <v>N/A</v>
          </cell>
          <cell r="L92" t="str">
            <v>N/A</v>
          </cell>
          <cell r="M92" t="str">
            <v>N/A</v>
          </cell>
          <cell r="N92" t="str">
            <v>N/A</v>
          </cell>
          <cell r="O92" t="str">
            <v>N/A</v>
          </cell>
          <cell r="P92" t="str">
            <v>N/A</v>
          </cell>
          <cell r="Q92" t="str">
            <v>N/A</v>
          </cell>
          <cell r="R92" t="str">
            <v>N/A</v>
          </cell>
          <cell r="S92" t="str">
            <v>N/A</v>
          </cell>
          <cell r="T92" t="str">
            <v>N/A</v>
          </cell>
          <cell r="U92" t="str">
            <v>N/A</v>
          </cell>
          <cell r="V92" t="str">
            <v>N/A</v>
          </cell>
          <cell r="W92" t="str">
            <v>N/A</v>
          </cell>
          <cell r="X92" t="str">
            <v>N/A</v>
          </cell>
          <cell r="Y92" t="str">
            <v>N/A</v>
          </cell>
          <cell r="Z92" t="str">
            <v>N/A</v>
          </cell>
          <cell r="AA92" t="str">
            <v>N/A</v>
          </cell>
          <cell r="AB92" t="str">
            <v>N/A</v>
          </cell>
          <cell r="AC92" t="str">
            <v>N/A</v>
          </cell>
          <cell r="AD92" t="str">
            <v>N/A</v>
          </cell>
          <cell r="AE92" t="str">
            <v>N/A</v>
          </cell>
          <cell r="AF92" t="str">
            <v>N/A</v>
          </cell>
          <cell r="AG92" t="str">
            <v>N/A</v>
          </cell>
          <cell r="AH92" t="str">
            <v>N/A</v>
          </cell>
        </row>
        <row r="93">
          <cell r="D93" t="str">
            <v>Family TV 2.0</v>
          </cell>
          <cell r="E93" t="str">
            <v>* TV 화면 챕처 / TV Sound Recording / Story Replay</v>
          </cell>
          <cell r="F93" t="str">
            <v>Y</v>
          </cell>
          <cell r="G93" t="str">
            <v>S/W</v>
          </cell>
          <cell r="H93" t="str">
            <v/>
          </cell>
          <cell r="I93" t="str">
            <v>SELECT</v>
          </cell>
          <cell r="J93" t="b">
            <v>1</v>
          </cell>
          <cell r="K93" t="str">
            <v>N/A</v>
          </cell>
          <cell r="L93" t="str">
            <v>N/A</v>
          </cell>
          <cell r="M93" t="str">
            <v>N/A</v>
          </cell>
          <cell r="N93" t="str">
            <v>N/A</v>
          </cell>
          <cell r="O93" t="str">
            <v>N/A</v>
          </cell>
          <cell r="P93" t="str">
            <v>N/A</v>
          </cell>
          <cell r="Q93" t="str">
            <v>N/A</v>
          </cell>
          <cell r="R93" t="str">
            <v>N/A</v>
          </cell>
          <cell r="S93" t="str">
            <v>N/A</v>
          </cell>
          <cell r="T93" t="str">
            <v>N/A</v>
          </cell>
          <cell r="U93" t="str">
            <v>N/A</v>
          </cell>
          <cell r="V93" t="str">
            <v>N/A</v>
          </cell>
          <cell r="W93" t="str">
            <v>N/A</v>
          </cell>
          <cell r="X93" t="str">
            <v>N/A</v>
          </cell>
          <cell r="Y93" t="str">
            <v>N/A</v>
          </cell>
          <cell r="Z93" t="str">
            <v>N/A</v>
          </cell>
          <cell r="AA93" t="str">
            <v>N/A</v>
          </cell>
          <cell r="AB93" t="str">
            <v>N/A</v>
          </cell>
          <cell r="AC93" t="str">
            <v>N/A</v>
          </cell>
          <cell r="AD93" t="str">
            <v>N/A</v>
          </cell>
          <cell r="AE93" t="str">
            <v>N/A</v>
          </cell>
          <cell r="AF93" t="str">
            <v>N/A</v>
          </cell>
          <cell r="AG93" t="str">
            <v>N/A</v>
          </cell>
          <cell r="AH93" t="str">
            <v>N/A</v>
          </cell>
        </row>
        <row r="94">
          <cell r="D94" t="str">
            <v>Local Cinema Mode</v>
          </cell>
          <cell r="E94" t="str">
            <v>* Local 컨텐츠 특색에 적합한 화질/음질을 제공하는 모드 (African/Indian/Persian)</v>
          </cell>
          <cell r="F94" t="str">
            <v>Y</v>
          </cell>
          <cell r="G94" t="str">
            <v>회로</v>
          </cell>
          <cell r="H94" t="str">
            <v/>
          </cell>
          <cell r="I94" t="str">
            <v>TEXT</v>
          </cell>
          <cell r="J94" t="b">
            <v>1</v>
          </cell>
          <cell r="K94" t="str">
            <v>N/A</v>
          </cell>
          <cell r="L94" t="str">
            <v>N/A</v>
          </cell>
          <cell r="M94" t="str">
            <v>N/A</v>
          </cell>
          <cell r="N94" t="str">
            <v>N/A</v>
          </cell>
          <cell r="O94" t="str">
            <v>N/A</v>
          </cell>
          <cell r="P94" t="str">
            <v>N/A</v>
          </cell>
          <cell r="Q94" t="str">
            <v>N/A</v>
          </cell>
          <cell r="R94" t="str">
            <v>N/A</v>
          </cell>
          <cell r="S94" t="str">
            <v>N/A</v>
          </cell>
          <cell r="T94" t="str">
            <v>N/A</v>
          </cell>
          <cell r="U94" t="str">
            <v>N/A</v>
          </cell>
          <cell r="V94" t="str">
            <v>N/A</v>
          </cell>
          <cell r="W94" t="str">
            <v>N/A</v>
          </cell>
          <cell r="X94" t="str">
            <v>N/A</v>
          </cell>
          <cell r="Y94" t="str">
            <v>N/A</v>
          </cell>
          <cell r="Z94" t="str">
            <v>N/A</v>
          </cell>
          <cell r="AA94" t="str">
            <v>N/A</v>
          </cell>
          <cell r="AB94" t="str">
            <v>N/A</v>
          </cell>
          <cell r="AC94" t="str">
            <v>N/A</v>
          </cell>
          <cell r="AD94" t="str">
            <v>N/A</v>
          </cell>
          <cell r="AE94" t="str">
            <v>N/A</v>
          </cell>
          <cell r="AF94" t="str">
            <v>N/A</v>
          </cell>
          <cell r="AG94" t="str">
            <v>N/A</v>
          </cell>
          <cell r="AH94" t="str">
            <v>N/A</v>
          </cell>
        </row>
        <row r="95">
          <cell r="D95" t="str">
            <v>Triple Protection</v>
          </cell>
          <cell r="E95" t="str">
            <v>* 성장 지역의 Durability를 강화하는 기능 (Lightening, Surge, Humid)</v>
          </cell>
          <cell r="F95" t="str">
            <v>Y</v>
          </cell>
          <cell r="G95" t="str">
            <v>회로</v>
          </cell>
          <cell r="H95" t="str">
            <v/>
          </cell>
          <cell r="I95" t="str">
            <v>SELECT</v>
          </cell>
          <cell r="J95" t="b">
            <v>1</v>
          </cell>
          <cell r="K95" t="str">
            <v>N/A</v>
          </cell>
          <cell r="L95" t="str">
            <v>N/A</v>
          </cell>
          <cell r="M95" t="str">
            <v>N/A</v>
          </cell>
          <cell r="N95" t="str">
            <v>N/A</v>
          </cell>
          <cell r="O95" t="str">
            <v>N/A</v>
          </cell>
          <cell r="P95" t="str">
            <v>N/A</v>
          </cell>
          <cell r="Q95" t="str">
            <v>N/A</v>
          </cell>
          <cell r="R95" t="str">
            <v>N/A</v>
          </cell>
          <cell r="S95" t="str">
            <v>N/A</v>
          </cell>
          <cell r="T95" t="str">
            <v>N/A</v>
          </cell>
          <cell r="U95" t="str">
            <v>N/A</v>
          </cell>
          <cell r="V95" t="str">
            <v>N/A</v>
          </cell>
          <cell r="W95" t="str">
            <v>N/A</v>
          </cell>
          <cell r="X95" t="str">
            <v>N/A</v>
          </cell>
          <cell r="Y95" t="str">
            <v>N/A</v>
          </cell>
          <cell r="Z95" t="str">
            <v>N/A</v>
          </cell>
          <cell r="AA95" t="str">
            <v>N/A</v>
          </cell>
          <cell r="AB95" t="str">
            <v>N/A</v>
          </cell>
          <cell r="AC95" t="str">
            <v>N/A</v>
          </cell>
          <cell r="AD95" t="str">
            <v>N/A</v>
          </cell>
          <cell r="AE95" t="str">
            <v>N/A</v>
          </cell>
          <cell r="AF95" t="str">
            <v>N/A</v>
          </cell>
          <cell r="AG95" t="str">
            <v>N/A</v>
          </cell>
          <cell r="AH95" t="str">
            <v>N/A</v>
          </cell>
        </row>
        <row r="96">
          <cell r="D96" t="str">
            <v>Feature</v>
          </cell>
          <cell r="E96" t="str">
            <v/>
          </cell>
          <cell r="F96" t="str">
            <v>Y</v>
          </cell>
          <cell r="G96" t="str">
            <v>회로</v>
          </cell>
          <cell r="H96" t="str">
            <v/>
          </cell>
          <cell r="I96" t="str">
            <v>NONE</v>
          </cell>
          <cell r="J96" t="b">
            <v>1</v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</row>
        <row r="97">
          <cell r="D97" t="str">
            <v>Art Mode (The Frame)</v>
          </cell>
          <cell r="E97" t="str">
            <v>* 사진/아트를 화면에 띄우는 기능 (Art/Photo Contents, TV UX)</v>
          </cell>
          <cell r="F97" t="str">
            <v>Y</v>
          </cell>
          <cell r="G97" t="str">
            <v>회로</v>
          </cell>
          <cell r="H97" t="str">
            <v/>
          </cell>
          <cell r="I97" t="str">
            <v>SELECT</v>
          </cell>
          <cell r="J97" t="b">
            <v>1</v>
          </cell>
          <cell r="K97" t="str">
            <v>N/A</v>
          </cell>
          <cell r="L97" t="str">
            <v>N/A</v>
          </cell>
          <cell r="M97" t="str">
            <v>N/A</v>
          </cell>
          <cell r="N97" t="str">
            <v>N/A</v>
          </cell>
          <cell r="O97" t="str">
            <v>N/A</v>
          </cell>
          <cell r="P97" t="str">
            <v>N/A</v>
          </cell>
          <cell r="Q97" t="str">
            <v>N/A</v>
          </cell>
          <cell r="R97" t="str">
            <v>N/A</v>
          </cell>
          <cell r="S97" t="str">
            <v>N/A</v>
          </cell>
          <cell r="T97" t="str">
            <v>N/A</v>
          </cell>
          <cell r="U97" t="str">
            <v>N/A</v>
          </cell>
          <cell r="V97" t="str">
            <v>N/A</v>
          </cell>
          <cell r="W97" t="str">
            <v>N/A</v>
          </cell>
          <cell r="X97" t="str">
            <v>N/A</v>
          </cell>
          <cell r="Y97" t="str">
            <v>N/A</v>
          </cell>
          <cell r="Z97" t="str">
            <v>N/A</v>
          </cell>
          <cell r="AA97" t="str">
            <v>N/A</v>
          </cell>
          <cell r="AB97" t="str">
            <v>N/A</v>
          </cell>
          <cell r="AC97" t="str">
            <v>N/A</v>
          </cell>
          <cell r="AD97" t="str">
            <v>N/A</v>
          </cell>
          <cell r="AE97" t="str">
            <v>N/A</v>
          </cell>
          <cell r="AF97" t="str">
            <v>N/A</v>
          </cell>
          <cell r="AG97" t="str">
            <v>N/A</v>
          </cell>
          <cell r="AH97" t="str">
            <v>N/A</v>
          </cell>
        </row>
        <row r="98">
          <cell r="D98" t="str">
            <v>Motion Detection (The Frame)</v>
          </cell>
          <cell r="E98" t="str">
            <v>* 사용자의 움직임을 감지하여 움직임이 없을 경우 TV Screen을 Off하는 동작 감지 센서 포함 여부</v>
          </cell>
          <cell r="F98" t="str">
            <v>Y</v>
          </cell>
          <cell r="G98" t="str">
            <v>회로</v>
          </cell>
          <cell r="H98" t="str">
            <v/>
          </cell>
          <cell r="I98" t="str">
            <v>SELECT</v>
          </cell>
          <cell r="J98" t="b">
            <v>1</v>
          </cell>
          <cell r="K98" t="str">
            <v>N/A</v>
          </cell>
          <cell r="L98" t="str">
            <v>N/A</v>
          </cell>
          <cell r="M98" t="str">
            <v>N/A</v>
          </cell>
          <cell r="N98" t="str">
            <v>N/A</v>
          </cell>
          <cell r="O98" t="str">
            <v>N/A</v>
          </cell>
          <cell r="P98" t="str">
            <v>N/A</v>
          </cell>
          <cell r="Q98" t="str">
            <v>N/A</v>
          </cell>
          <cell r="R98" t="str">
            <v>N/A</v>
          </cell>
          <cell r="S98" t="str">
            <v>N/A</v>
          </cell>
          <cell r="T98" t="str">
            <v>N/A</v>
          </cell>
          <cell r="U98" t="str">
            <v>N/A</v>
          </cell>
          <cell r="V98" t="str">
            <v>N/A</v>
          </cell>
          <cell r="W98" t="str">
            <v>N/A</v>
          </cell>
          <cell r="X98" t="str">
            <v>N/A</v>
          </cell>
          <cell r="Y98" t="str">
            <v>N/A</v>
          </cell>
          <cell r="Z98" t="str">
            <v>N/A</v>
          </cell>
          <cell r="AA98" t="str">
            <v>N/A</v>
          </cell>
          <cell r="AB98" t="str">
            <v>N/A</v>
          </cell>
          <cell r="AC98" t="str">
            <v>N/A</v>
          </cell>
          <cell r="AD98" t="str">
            <v>N/A</v>
          </cell>
          <cell r="AE98" t="str">
            <v>N/A</v>
          </cell>
          <cell r="AF98" t="str">
            <v>N/A</v>
          </cell>
          <cell r="AG98" t="str">
            <v>N/A</v>
          </cell>
          <cell r="AH98" t="str">
            <v>N/A</v>
          </cell>
        </row>
        <row r="99">
          <cell r="D99" t="str">
            <v>Ambient</v>
          </cell>
          <cell r="E99" t="str">
            <v>* TV 비시청시 소비자 공간과 Blend되어(Blueline) 공간을 꾸미거나 날씨, 뉴스 등 유용한 정보 제공</v>
          </cell>
          <cell r="F99" t="str">
            <v>Y</v>
          </cell>
          <cell r="G99" t="str">
            <v>S/W</v>
          </cell>
          <cell r="H99" t="str">
            <v/>
          </cell>
          <cell r="I99" t="str">
            <v>TEXT</v>
          </cell>
          <cell r="J99" t="b">
            <v>1</v>
          </cell>
          <cell r="K99" t="str">
            <v>N/A</v>
          </cell>
          <cell r="L99" t="str">
            <v>N/A</v>
          </cell>
          <cell r="M99" t="str">
            <v>N/A</v>
          </cell>
          <cell r="N99" t="str">
            <v>N/A</v>
          </cell>
          <cell r="O99" t="str">
            <v>N/A</v>
          </cell>
          <cell r="P99" t="str">
            <v>N/A</v>
          </cell>
          <cell r="Q99" t="str">
            <v>N/A</v>
          </cell>
          <cell r="R99" t="str">
            <v>N/A</v>
          </cell>
          <cell r="S99" t="str">
            <v>N/A</v>
          </cell>
          <cell r="T99" t="str">
            <v>N/A</v>
          </cell>
          <cell r="U99" t="str">
            <v>N/A</v>
          </cell>
          <cell r="V99" t="str">
            <v>N/A</v>
          </cell>
          <cell r="W99" t="str">
            <v>N/A</v>
          </cell>
          <cell r="X99" t="str">
            <v>N/A</v>
          </cell>
          <cell r="Y99" t="str">
            <v>N/A</v>
          </cell>
          <cell r="Z99" t="str">
            <v>N/A</v>
          </cell>
          <cell r="AA99" t="str">
            <v>N/A</v>
          </cell>
          <cell r="AB99" t="str">
            <v>N/A</v>
          </cell>
          <cell r="AC99" t="str">
            <v>N/A</v>
          </cell>
          <cell r="AD99" t="str">
            <v>N/A</v>
          </cell>
          <cell r="AE99" t="str">
            <v>N/A</v>
          </cell>
          <cell r="AF99" t="str">
            <v>N/A</v>
          </cell>
          <cell r="AG99" t="str">
            <v>N/A</v>
          </cell>
          <cell r="AH99" t="str">
            <v>N/A</v>
          </cell>
        </row>
        <row r="100">
          <cell r="D100" t="str">
            <v>IMAX</v>
          </cell>
          <cell r="E100" t="str">
            <v>* IMAX 지원 여부</v>
          </cell>
          <cell r="F100" t="str">
            <v>Y</v>
          </cell>
          <cell r="G100" t="str">
            <v>S/W</v>
          </cell>
          <cell r="H100" t="str">
            <v/>
          </cell>
          <cell r="I100" t="str">
            <v>TEXT</v>
          </cell>
          <cell r="J100" t="b">
            <v>1</v>
          </cell>
          <cell r="K100" t="str">
            <v>N/A</v>
          </cell>
          <cell r="L100" t="str">
            <v>N/A</v>
          </cell>
          <cell r="M100" t="str">
            <v>N/A</v>
          </cell>
          <cell r="N100" t="str">
            <v>N/A</v>
          </cell>
          <cell r="O100" t="str">
            <v>N/A</v>
          </cell>
          <cell r="P100" t="str">
            <v>N/A</v>
          </cell>
          <cell r="Q100" t="str">
            <v>N/A</v>
          </cell>
          <cell r="R100" t="str">
            <v>N/A</v>
          </cell>
          <cell r="S100" t="str">
            <v>N/A</v>
          </cell>
          <cell r="T100" t="str">
            <v>N/A</v>
          </cell>
          <cell r="U100" t="str">
            <v>N/A</v>
          </cell>
          <cell r="V100" t="str">
            <v>N/A</v>
          </cell>
          <cell r="W100" t="str">
            <v>N/A</v>
          </cell>
          <cell r="X100" t="str">
            <v>N/A</v>
          </cell>
          <cell r="Y100" t="str">
            <v>N/A</v>
          </cell>
          <cell r="Z100" t="str">
            <v>N/A</v>
          </cell>
          <cell r="AA100" t="str">
            <v>N/A</v>
          </cell>
          <cell r="AB100" t="str">
            <v>N/A</v>
          </cell>
          <cell r="AC100" t="str">
            <v>N/A</v>
          </cell>
          <cell r="AD100" t="str">
            <v>N/A</v>
          </cell>
          <cell r="AE100" t="str">
            <v>N/A</v>
          </cell>
          <cell r="AF100" t="str">
            <v>N/A</v>
          </cell>
          <cell r="AG100" t="str">
            <v>N/A</v>
          </cell>
          <cell r="AH100" t="str">
            <v>N/A</v>
          </cell>
        </row>
        <row r="101">
          <cell r="D101" t="str">
            <v>Instant On</v>
          </cell>
          <cell r="E101" t="str">
            <v>* 빠른 부팅을 지원해주는 기능</v>
          </cell>
          <cell r="F101" t="str">
            <v>Y</v>
          </cell>
          <cell r="G101" t="str">
            <v>회로</v>
          </cell>
          <cell r="H101" t="str">
            <v/>
          </cell>
          <cell r="I101" t="str">
            <v>SELECT</v>
          </cell>
          <cell r="J101" t="b">
            <v>1</v>
          </cell>
          <cell r="K101" t="str">
            <v>Yes</v>
          </cell>
          <cell r="L101" t="str">
            <v>Yes</v>
          </cell>
          <cell r="M101" t="str">
            <v>Yes</v>
          </cell>
          <cell r="N101" t="str">
            <v>Yes</v>
          </cell>
          <cell r="O101" t="str">
            <v>Yes</v>
          </cell>
          <cell r="P101" t="str">
            <v>Yes</v>
          </cell>
          <cell r="Q101" t="str">
            <v>Yes</v>
          </cell>
          <cell r="R101" t="str">
            <v>Yes</v>
          </cell>
          <cell r="S101" t="str">
            <v>Yes</v>
          </cell>
          <cell r="T101" t="str">
            <v>Yes</v>
          </cell>
          <cell r="U101" t="str">
            <v>Yes</v>
          </cell>
          <cell r="V101" t="str">
            <v>Yes</v>
          </cell>
          <cell r="W101" t="str">
            <v>Yes</v>
          </cell>
          <cell r="X101" t="str">
            <v>Yes</v>
          </cell>
          <cell r="Y101" t="str">
            <v>Yes</v>
          </cell>
          <cell r="Z101" t="str">
            <v>Yes</v>
          </cell>
          <cell r="AA101" t="str">
            <v>Yes</v>
          </cell>
          <cell r="AB101" t="str">
            <v>Yes</v>
          </cell>
          <cell r="AC101" t="str">
            <v>Yes</v>
          </cell>
          <cell r="AD101" t="str">
            <v>Yes</v>
          </cell>
          <cell r="AE101" t="str">
            <v>Yes</v>
          </cell>
          <cell r="AF101" t="str">
            <v>Yes</v>
          </cell>
          <cell r="AG101" t="str">
            <v>Yes</v>
          </cell>
          <cell r="AH101" t="str">
            <v>Yes</v>
          </cell>
        </row>
        <row r="102">
          <cell r="D102" t="str">
            <v>Processor</v>
          </cell>
          <cell r="E102" t="str">
            <v>* Processor 성능구분   - Hawk-P 적용된 : Octa Core / Hawk-M 적용된 : Quad Core</v>
          </cell>
          <cell r="F102" t="str">
            <v>Y</v>
          </cell>
          <cell r="G102" t="str">
            <v>회로</v>
          </cell>
          <cell r="H102" t="str">
            <v/>
          </cell>
          <cell r="I102" t="str">
            <v>SELECT</v>
          </cell>
          <cell r="J102" t="b">
            <v>1</v>
          </cell>
          <cell r="K102" t="str">
            <v>Quad-Core</v>
          </cell>
          <cell r="L102" t="str">
            <v>Quad-Core</v>
          </cell>
          <cell r="M102" t="str">
            <v>Quad-Core</v>
          </cell>
          <cell r="N102" t="str">
            <v>Quad-Core</v>
          </cell>
          <cell r="O102" t="str">
            <v>Quad-Core</v>
          </cell>
          <cell r="P102" t="str">
            <v>Quad-Core</v>
          </cell>
          <cell r="Q102" t="str">
            <v>Quad-Core</v>
          </cell>
          <cell r="R102" t="str">
            <v>Quad-Core</v>
          </cell>
          <cell r="S102" t="str">
            <v>Quad-Core</v>
          </cell>
          <cell r="T102" t="str">
            <v>Quad-Core</v>
          </cell>
          <cell r="U102" t="str">
            <v>Quad-Core</v>
          </cell>
          <cell r="V102" t="str">
            <v>Quad-Core</v>
          </cell>
          <cell r="W102" t="str">
            <v>Quad-Core</v>
          </cell>
          <cell r="X102" t="str">
            <v>Quad-Core</v>
          </cell>
          <cell r="Y102" t="str">
            <v>Quad-Core</v>
          </cell>
          <cell r="Z102" t="str">
            <v>Quad-Core</v>
          </cell>
          <cell r="AA102" t="str">
            <v>Quad-Core</v>
          </cell>
          <cell r="AB102" t="str">
            <v>Quad-Core</v>
          </cell>
          <cell r="AC102" t="str">
            <v>Quad-Core</v>
          </cell>
          <cell r="AD102" t="str">
            <v>Quad-Core</v>
          </cell>
          <cell r="AE102" t="str">
            <v>Quad-Core</v>
          </cell>
          <cell r="AF102" t="str">
            <v>Quad-Core</v>
          </cell>
          <cell r="AG102" t="str">
            <v>Quad-Core</v>
          </cell>
          <cell r="AH102" t="str">
            <v>Quad-Core</v>
          </cell>
        </row>
        <row r="103">
          <cell r="D103" t="str">
            <v>Accessibility</v>
          </cell>
          <cell r="E103" t="str">
            <v>장애우들의 TV 기기 접근 편의성 증대를 위한 기능(Voice Guide / High Contrast / Enlarge / Learn TV Remote / Multi-output /_x000D_
Learn menu screen / SeeColors / Negative colors / Grayscale / Caption moving)</v>
          </cell>
          <cell r="F103" t="str">
            <v>Y</v>
          </cell>
          <cell r="G103" t="str">
            <v>회로</v>
          </cell>
          <cell r="H103" t="str">
            <v/>
          </cell>
          <cell r="I103" t="str">
            <v>TEXT</v>
          </cell>
          <cell r="J103" t="b">
            <v>1</v>
          </cell>
          <cell r="K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L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M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N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O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P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Q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R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S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T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U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V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W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X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Y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Z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AA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AB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AC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Audio/Negative colors/Grayscale/SeeColors</v>
          </cell>
          <cell r="AD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AE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AF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AG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AH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</row>
        <row r="104">
          <cell r="D104" t="str">
            <v>Digital Clean View</v>
          </cell>
          <cell r="E104" t="str">
            <v>* 영상처리로 노이즈 제거</v>
          </cell>
          <cell r="F104" t="str">
            <v>Y</v>
          </cell>
          <cell r="G104" t="str">
            <v>회로</v>
          </cell>
          <cell r="H104" t="str">
            <v/>
          </cell>
          <cell r="I104" t="str">
            <v>SELECT</v>
          </cell>
          <cell r="J104" t="b">
            <v>1</v>
          </cell>
          <cell r="K104" t="str">
            <v>Yes</v>
          </cell>
          <cell r="L104" t="str">
            <v>Yes</v>
          </cell>
          <cell r="M104" t="str">
            <v>Yes</v>
          </cell>
          <cell r="N104" t="str">
            <v>Yes</v>
          </cell>
          <cell r="O104" t="str">
            <v>Yes</v>
          </cell>
          <cell r="P104" t="str">
            <v>Yes</v>
          </cell>
          <cell r="Q104" t="str">
            <v>Yes</v>
          </cell>
          <cell r="R104" t="str">
            <v>Yes</v>
          </cell>
          <cell r="S104" t="str">
            <v>Yes</v>
          </cell>
          <cell r="T104" t="str">
            <v>Yes</v>
          </cell>
          <cell r="U104" t="str">
            <v>Yes</v>
          </cell>
          <cell r="V104" t="str">
            <v>Yes</v>
          </cell>
          <cell r="W104" t="str">
            <v>Yes</v>
          </cell>
          <cell r="X104" t="str">
            <v>Yes</v>
          </cell>
          <cell r="Y104" t="str">
            <v>Yes</v>
          </cell>
          <cell r="Z104" t="str">
            <v>Yes</v>
          </cell>
          <cell r="AA104" t="str">
            <v>Yes</v>
          </cell>
          <cell r="AB104" t="str">
            <v>Yes</v>
          </cell>
          <cell r="AC104" t="str">
            <v>Yes</v>
          </cell>
          <cell r="AD104" t="str">
            <v>Yes</v>
          </cell>
          <cell r="AE104" t="str">
            <v>Yes</v>
          </cell>
          <cell r="AF104" t="str">
            <v>Yes</v>
          </cell>
          <cell r="AG104" t="str">
            <v>Yes</v>
          </cell>
          <cell r="AH104" t="str">
            <v>Yes</v>
          </cell>
        </row>
        <row r="105">
          <cell r="D105" t="str">
            <v>Ultra Clean View</v>
          </cell>
          <cell r="E105" t="str">
            <v>* HD/SD 화질에 노이즈를 제거하여 선명하게 보여주는 기능</v>
          </cell>
          <cell r="F105" t="str">
            <v>Y</v>
          </cell>
          <cell r="G105" t="str">
            <v>회로</v>
          </cell>
          <cell r="H105" t="str">
            <v/>
          </cell>
          <cell r="I105" t="str">
            <v>SELECT</v>
          </cell>
          <cell r="J105" t="b">
            <v>1</v>
          </cell>
          <cell r="K105" t="str">
            <v>N/A</v>
          </cell>
          <cell r="L105" t="str">
            <v>N/A</v>
          </cell>
          <cell r="M105" t="str">
            <v>N/A</v>
          </cell>
          <cell r="N105" t="str">
            <v>N/A</v>
          </cell>
          <cell r="O105" t="str">
            <v>N/A</v>
          </cell>
          <cell r="P105" t="str">
            <v>N/A</v>
          </cell>
          <cell r="Q105" t="str">
            <v>N/A</v>
          </cell>
          <cell r="R105" t="str">
            <v>N/A</v>
          </cell>
          <cell r="S105" t="str">
            <v>N/A</v>
          </cell>
          <cell r="T105" t="str">
            <v>N/A</v>
          </cell>
          <cell r="U105" t="str">
            <v>N/A</v>
          </cell>
          <cell r="V105" t="str">
            <v>N/A</v>
          </cell>
          <cell r="W105" t="str">
            <v>N/A</v>
          </cell>
          <cell r="X105" t="str">
            <v>N/A</v>
          </cell>
          <cell r="Y105" t="str">
            <v>N/A</v>
          </cell>
          <cell r="Z105" t="str">
            <v>N/A</v>
          </cell>
          <cell r="AA105" t="str">
            <v>N/A</v>
          </cell>
          <cell r="AB105" t="str">
            <v>N/A</v>
          </cell>
          <cell r="AC105" t="str">
            <v>N/A</v>
          </cell>
          <cell r="AD105" t="str">
            <v>N/A</v>
          </cell>
          <cell r="AE105" t="str">
            <v>N/A</v>
          </cell>
          <cell r="AF105" t="str">
            <v>N/A</v>
          </cell>
          <cell r="AG105" t="str">
            <v>N/A</v>
          </cell>
          <cell r="AH105" t="str">
            <v>N/A</v>
          </cell>
        </row>
        <row r="106">
          <cell r="D106" t="str">
            <v>Auto Channel Search</v>
          </cell>
          <cell r="E106" t="str">
            <v>* 자동으로 Channel 을 찾아주는 기능</v>
          </cell>
          <cell r="F106" t="str">
            <v>Y</v>
          </cell>
          <cell r="G106" t="str">
            <v>회로</v>
          </cell>
          <cell r="H106" t="str">
            <v/>
          </cell>
          <cell r="I106" t="str">
            <v>SELECT</v>
          </cell>
          <cell r="J106" t="b">
            <v>1</v>
          </cell>
          <cell r="K106" t="str">
            <v>Yes</v>
          </cell>
          <cell r="L106" t="str">
            <v>Yes</v>
          </cell>
          <cell r="M106" t="str">
            <v>Yes</v>
          </cell>
          <cell r="N106" t="str">
            <v>Yes</v>
          </cell>
          <cell r="O106" t="str">
            <v>Yes</v>
          </cell>
          <cell r="P106" t="str">
            <v>Yes</v>
          </cell>
          <cell r="Q106" t="str">
            <v>Yes</v>
          </cell>
          <cell r="R106" t="str">
            <v>Yes</v>
          </cell>
          <cell r="S106" t="str">
            <v>Yes</v>
          </cell>
          <cell r="T106" t="str">
            <v>Yes</v>
          </cell>
          <cell r="U106" t="str">
            <v>Yes</v>
          </cell>
          <cell r="V106" t="str">
            <v>Yes</v>
          </cell>
          <cell r="W106" t="str">
            <v>Yes</v>
          </cell>
          <cell r="X106" t="str">
            <v>Yes</v>
          </cell>
          <cell r="Y106" t="str">
            <v>Yes</v>
          </cell>
          <cell r="Z106" t="str">
            <v>Yes</v>
          </cell>
          <cell r="AA106" t="str">
            <v>Yes</v>
          </cell>
          <cell r="AB106" t="str">
            <v>Yes</v>
          </cell>
          <cell r="AC106" t="str">
            <v>Yes</v>
          </cell>
          <cell r="AD106" t="str">
            <v>Yes</v>
          </cell>
          <cell r="AE106" t="str">
            <v>Yes</v>
          </cell>
          <cell r="AF106" t="str">
            <v>Yes</v>
          </cell>
          <cell r="AG106" t="str">
            <v>Yes</v>
          </cell>
          <cell r="AH106" t="str">
            <v>Yes</v>
          </cell>
        </row>
        <row r="107">
          <cell r="D107" t="str">
            <v>Auto Power Off</v>
          </cell>
          <cell r="E107" t="str">
            <v>* 자동 전원 Off 기능</v>
          </cell>
          <cell r="F107" t="str">
            <v>Y</v>
          </cell>
          <cell r="G107" t="str">
            <v>회로</v>
          </cell>
          <cell r="H107" t="str">
            <v/>
          </cell>
          <cell r="I107" t="str">
            <v>SELECT</v>
          </cell>
          <cell r="J107" t="b">
            <v>1</v>
          </cell>
          <cell r="K107" t="str">
            <v>Yes</v>
          </cell>
          <cell r="L107" t="str">
            <v>Yes</v>
          </cell>
          <cell r="M107" t="str">
            <v>Yes</v>
          </cell>
          <cell r="N107" t="str">
            <v>Yes</v>
          </cell>
          <cell r="O107" t="str">
            <v>Yes</v>
          </cell>
          <cell r="P107" t="str">
            <v>Yes</v>
          </cell>
          <cell r="Q107" t="str">
            <v>Yes</v>
          </cell>
          <cell r="R107" t="str">
            <v>Yes</v>
          </cell>
          <cell r="S107" t="str">
            <v>Yes</v>
          </cell>
          <cell r="T107" t="str">
            <v>Yes</v>
          </cell>
          <cell r="U107" t="str">
            <v>Yes</v>
          </cell>
          <cell r="V107" t="str">
            <v>Yes</v>
          </cell>
          <cell r="W107" t="str">
            <v>Yes</v>
          </cell>
          <cell r="X107" t="str">
            <v>Yes</v>
          </cell>
          <cell r="Y107" t="str">
            <v>Yes</v>
          </cell>
          <cell r="Z107" t="str">
            <v>Yes</v>
          </cell>
          <cell r="AA107" t="str">
            <v>Yes</v>
          </cell>
          <cell r="AB107" t="str">
            <v>Yes</v>
          </cell>
          <cell r="AC107" t="str">
            <v>Yes</v>
          </cell>
          <cell r="AD107" t="str">
            <v>Yes</v>
          </cell>
          <cell r="AE107" t="str">
            <v>Yes</v>
          </cell>
          <cell r="AF107" t="str">
            <v>Yes</v>
          </cell>
          <cell r="AG107" t="str">
            <v>Yes</v>
          </cell>
          <cell r="AH107" t="str">
            <v>Yes</v>
          </cell>
        </row>
        <row r="108">
          <cell r="D108" t="str">
            <v>Caption (Subtitle)</v>
          </cell>
          <cell r="E108" t="str">
            <v>* 자막 지원</v>
          </cell>
          <cell r="F108" t="str">
            <v>Y</v>
          </cell>
          <cell r="G108" t="str">
            <v>S/W</v>
          </cell>
          <cell r="H108" t="str">
            <v/>
          </cell>
          <cell r="I108" t="str">
            <v>SELECT</v>
          </cell>
          <cell r="J108" t="b">
            <v>1</v>
          </cell>
          <cell r="K108" t="str">
            <v>Yes</v>
          </cell>
          <cell r="L108" t="str">
            <v>Yes</v>
          </cell>
          <cell r="M108" t="str">
            <v>Yes</v>
          </cell>
          <cell r="N108" t="str">
            <v>Yes</v>
          </cell>
          <cell r="O108" t="str">
            <v>Yes</v>
          </cell>
          <cell r="P108" t="str">
            <v>Yes</v>
          </cell>
          <cell r="Q108" t="str">
            <v>Yes</v>
          </cell>
          <cell r="R108" t="str">
            <v>Yes</v>
          </cell>
          <cell r="S108" t="str">
            <v>Yes</v>
          </cell>
          <cell r="T108" t="str">
            <v>Yes</v>
          </cell>
          <cell r="U108" t="str">
            <v>Yes</v>
          </cell>
          <cell r="V108" t="str">
            <v>Yes</v>
          </cell>
          <cell r="W108" t="str">
            <v>Yes</v>
          </cell>
          <cell r="X108" t="str">
            <v>Yes</v>
          </cell>
          <cell r="Y108" t="str">
            <v>Yes</v>
          </cell>
          <cell r="Z108" t="str">
            <v>Yes</v>
          </cell>
          <cell r="AA108" t="str">
            <v>Yes</v>
          </cell>
          <cell r="AB108" t="str">
            <v>Yes</v>
          </cell>
          <cell r="AC108" t="str">
            <v>Yes</v>
          </cell>
          <cell r="AD108" t="str">
            <v>Yes</v>
          </cell>
          <cell r="AE108" t="str">
            <v>Yes</v>
          </cell>
          <cell r="AF108" t="str">
            <v>Yes</v>
          </cell>
          <cell r="AG108" t="str">
            <v>Yes</v>
          </cell>
          <cell r="AH108" t="str">
            <v>Yes</v>
          </cell>
        </row>
        <row r="109">
          <cell r="D109" t="str">
            <v>ConnectShare™ (HDD)</v>
          </cell>
          <cell r="E109" t="str">
            <v>* HDD 저장 동영상 재생 기능</v>
          </cell>
          <cell r="F109" t="str">
            <v>Y</v>
          </cell>
          <cell r="G109" t="str">
            <v>S/W</v>
          </cell>
          <cell r="H109" t="str">
            <v/>
          </cell>
          <cell r="I109" t="str">
            <v>SELECT</v>
          </cell>
          <cell r="J109" t="b">
            <v>1</v>
          </cell>
          <cell r="K109" t="str">
            <v>Yes</v>
          </cell>
          <cell r="L109" t="str">
            <v>Yes</v>
          </cell>
          <cell r="M109" t="str">
            <v>Yes</v>
          </cell>
          <cell r="N109" t="str">
            <v>Yes</v>
          </cell>
          <cell r="O109" t="str">
            <v>Yes</v>
          </cell>
          <cell r="P109" t="str">
            <v>Yes</v>
          </cell>
          <cell r="Q109" t="str">
            <v>Yes</v>
          </cell>
          <cell r="R109" t="str">
            <v>Yes</v>
          </cell>
          <cell r="S109" t="str">
            <v>Yes</v>
          </cell>
          <cell r="T109" t="str">
            <v>Yes</v>
          </cell>
          <cell r="U109" t="str">
            <v>Yes</v>
          </cell>
          <cell r="V109" t="str">
            <v>Yes</v>
          </cell>
          <cell r="W109" t="str">
            <v>Yes</v>
          </cell>
          <cell r="X109" t="str">
            <v>Yes</v>
          </cell>
          <cell r="Y109" t="str">
            <v>Yes</v>
          </cell>
          <cell r="Z109" t="str">
            <v>Yes</v>
          </cell>
          <cell r="AA109" t="str">
            <v>Yes</v>
          </cell>
          <cell r="AB109" t="str">
            <v>Yes</v>
          </cell>
          <cell r="AC109" t="str">
            <v>Yes</v>
          </cell>
          <cell r="AD109" t="str">
            <v>Yes</v>
          </cell>
          <cell r="AE109" t="str">
            <v>Yes</v>
          </cell>
          <cell r="AF109" t="str">
            <v>Yes</v>
          </cell>
          <cell r="AG109" t="str">
            <v>Yes</v>
          </cell>
          <cell r="AH109" t="str">
            <v>Yes</v>
          </cell>
        </row>
        <row r="110">
          <cell r="D110" t="str">
            <v>ConnectShare™ (USB 2.0)</v>
          </cell>
          <cell r="E110" t="str">
            <v>* USB 저장 동영상 재생 기능</v>
          </cell>
          <cell r="F110" t="str">
            <v>Y</v>
          </cell>
          <cell r="G110" t="str">
            <v>S/W</v>
          </cell>
          <cell r="H110" t="str">
            <v/>
          </cell>
          <cell r="I110" t="str">
            <v>SELECT</v>
          </cell>
          <cell r="J110" t="b">
            <v>1</v>
          </cell>
          <cell r="K110" t="str">
            <v>Yes</v>
          </cell>
          <cell r="L110" t="str">
            <v>Yes</v>
          </cell>
          <cell r="M110" t="str">
            <v>Yes</v>
          </cell>
          <cell r="N110" t="str">
            <v>Yes</v>
          </cell>
          <cell r="O110" t="str">
            <v>Yes</v>
          </cell>
          <cell r="P110" t="str">
            <v>Yes</v>
          </cell>
          <cell r="Q110" t="str">
            <v>Yes</v>
          </cell>
          <cell r="R110" t="str">
            <v>Yes</v>
          </cell>
          <cell r="S110" t="str">
            <v>Yes</v>
          </cell>
          <cell r="T110" t="str">
            <v>Yes</v>
          </cell>
          <cell r="U110" t="str">
            <v>Yes</v>
          </cell>
          <cell r="V110" t="str">
            <v>Yes</v>
          </cell>
          <cell r="W110" t="str">
            <v>Yes</v>
          </cell>
          <cell r="X110" t="str">
            <v>Yes</v>
          </cell>
          <cell r="Y110" t="str">
            <v>Yes</v>
          </cell>
          <cell r="Z110" t="str">
            <v>Yes</v>
          </cell>
          <cell r="AA110" t="str">
            <v>Yes</v>
          </cell>
          <cell r="AB110" t="str">
            <v>Yes</v>
          </cell>
          <cell r="AC110" t="str">
            <v>Yes</v>
          </cell>
          <cell r="AD110" t="str">
            <v>Yes</v>
          </cell>
          <cell r="AE110" t="str">
            <v>Yes</v>
          </cell>
          <cell r="AF110" t="str">
            <v>Yes</v>
          </cell>
          <cell r="AG110" t="str">
            <v>Yes</v>
          </cell>
          <cell r="AH110" t="str">
            <v>Yes</v>
          </cell>
        </row>
        <row r="111">
          <cell r="D111" t="str">
            <v>Embeded POP</v>
          </cell>
          <cell r="E111" t="str">
            <v>* TV 내부에 SW 로 지원되는 e-POP 지원</v>
          </cell>
          <cell r="F111" t="str">
            <v>Y</v>
          </cell>
          <cell r="G111" t="str">
            <v>S/W</v>
          </cell>
          <cell r="H111" t="str">
            <v/>
          </cell>
          <cell r="I111" t="str">
            <v>SELECT</v>
          </cell>
          <cell r="J111" t="b">
            <v>1</v>
          </cell>
          <cell r="K111" t="str">
            <v>Yes</v>
          </cell>
          <cell r="L111" t="str">
            <v>Yes</v>
          </cell>
          <cell r="M111" t="str">
            <v>Yes</v>
          </cell>
          <cell r="N111" t="str">
            <v>Yes</v>
          </cell>
          <cell r="O111" t="str">
            <v>Yes</v>
          </cell>
          <cell r="P111" t="str">
            <v>Yes</v>
          </cell>
          <cell r="Q111" t="str">
            <v>Yes</v>
          </cell>
          <cell r="R111" t="str">
            <v>Yes</v>
          </cell>
          <cell r="S111" t="str">
            <v>Yes</v>
          </cell>
          <cell r="T111" t="str">
            <v>Yes</v>
          </cell>
          <cell r="U111" t="str">
            <v>Yes</v>
          </cell>
          <cell r="V111" t="str">
            <v>Yes</v>
          </cell>
          <cell r="W111" t="str">
            <v>Yes</v>
          </cell>
          <cell r="X111" t="str">
            <v>Yes</v>
          </cell>
          <cell r="Y111" t="str">
            <v>Yes</v>
          </cell>
          <cell r="Z111" t="str">
            <v>Yes</v>
          </cell>
          <cell r="AA111" t="str">
            <v>Yes</v>
          </cell>
          <cell r="AB111" t="str">
            <v>Yes</v>
          </cell>
          <cell r="AC111" t="str">
            <v>Yes</v>
          </cell>
          <cell r="AD111" t="str">
            <v>Yes</v>
          </cell>
          <cell r="AE111" t="str">
            <v>Yes</v>
          </cell>
          <cell r="AF111" t="str">
            <v>Yes</v>
          </cell>
          <cell r="AG111" t="str">
            <v>Yes</v>
          </cell>
          <cell r="AH111" t="str">
            <v>Yes</v>
          </cell>
        </row>
        <row r="112">
          <cell r="D112" t="str">
            <v>EPG</v>
          </cell>
          <cell r="E112" t="str">
            <v>* Electric Program Guide (프로그램 편성표 지원여부)</v>
          </cell>
          <cell r="F112" t="str">
            <v>Y</v>
          </cell>
          <cell r="G112" t="str">
            <v>S/W</v>
          </cell>
          <cell r="H112" t="str">
            <v/>
          </cell>
          <cell r="I112" t="str">
            <v>SELECT</v>
          </cell>
          <cell r="J112" t="b">
            <v>1</v>
          </cell>
          <cell r="K112" t="str">
            <v>Yes</v>
          </cell>
          <cell r="L112" t="str">
            <v>Yes</v>
          </cell>
          <cell r="M112" t="str">
            <v>Yes</v>
          </cell>
          <cell r="N112" t="str">
            <v>Yes</v>
          </cell>
          <cell r="O112" t="str">
            <v>Yes</v>
          </cell>
          <cell r="P112" t="str">
            <v>Yes</v>
          </cell>
          <cell r="Q112" t="str">
            <v>Yes</v>
          </cell>
          <cell r="R112" t="str">
            <v>Yes</v>
          </cell>
          <cell r="S112" t="str">
            <v>Yes</v>
          </cell>
          <cell r="T112" t="str">
            <v>Yes</v>
          </cell>
          <cell r="U112" t="str">
            <v>Yes</v>
          </cell>
          <cell r="V112" t="str">
            <v>Yes</v>
          </cell>
          <cell r="W112" t="str">
            <v>Yes</v>
          </cell>
          <cell r="X112" t="str">
            <v>Yes</v>
          </cell>
          <cell r="Y112" t="str">
            <v>Yes</v>
          </cell>
          <cell r="Z112" t="str">
            <v>Yes</v>
          </cell>
          <cell r="AA112" t="str">
            <v>Yes</v>
          </cell>
          <cell r="AB112" t="str">
            <v>Yes</v>
          </cell>
          <cell r="AC112" t="str">
            <v>Yes</v>
          </cell>
          <cell r="AD112" t="str">
            <v>Yes</v>
          </cell>
          <cell r="AE112" t="str">
            <v>Yes</v>
          </cell>
          <cell r="AF112" t="str">
            <v>Yes</v>
          </cell>
          <cell r="AG112" t="str">
            <v>Yes</v>
          </cell>
          <cell r="AH112" t="str">
            <v>Yes</v>
          </cell>
        </row>
        <row r="113">
          <cell r="D113" t="str">
            <v>Extended PVR</v>
          </cell>
          <cell r="E113" t="str">
            <v>* 외장 PVR 기기 지원_x000D_
※ PVI : PVR Ready</v>
          </cell>
          <cell r="F113" t="str">
            <v>Y</v>
          </cell>
          <cell r="G113" t="str">
            <v>S/W</v>
          </cell>
          <cell r="H113" t="str">
            <v/>
          </cell>
          <cell r="I113" t="str">
            <v>TEXT</v>
          </cell>
          <cell r="J113" t="b">
            <v>1</v>
          </cell>
          <cell r="K113" t="str">
            <v>N/A</v>
          </cell>
          <cell r="L113" t="str">
            <v>N/A</v>
          </cell>
          <cell r="M113" t="str">
            <v>N/A</v>
          </cell>
          <cell r="N113" t="str">
            <v>N/A</v>
          </cell>
          <cell r="O113" t="str">
            <v>N/A</v>
          </cell>
          <cell r="P113" t="str">
            <v>N/A</v>
          </cell>
          <cell r="Q113" t="str">
            <v>N/A</v>
          </cell>
          <cell r="R113" t="str">
            <v>N/A</v>
          </cell>
          <cell r="S113" t="str">
            <v>N/A</v>
          </cell>
          <cell r="T113" t="str">
            <v>N/A</v>
          </cell>
          <cell r="U113" t="str">
            <v>N/A</v>
          </cell>
          <cell r="V113" t="str">
            <v>N/A</v>
          </cell>
          <cell r="W113" t="str">
            <v>N/A</v>
          </cell>
          <cell r="X113" t="str">
            <v>N/A</v>
          </cell>
          <cell r="Y113" t="str">
            <v>N/A</v>
          </cell>
          <cell r="Z113" t="str">
            <v>N/A</v>
          </cell>
          <cell r="AA113" t="str">
            <v>N/A</v>
          </cell>
          <cell r="AB113" t="str">
            <v>N/A</v>
          </cell>
          <cell r="AC113" t="str">
            <v>N/A</v>
          </cell>
          <cell r="AD113" t="str">
            <v>N/A</v>
          </cell>
          <cell r="AE113" t="str">
            <v>N/A</v>
          </cell>
          <cell r="AF113" t="str">
            <v>N/A</v>
          </cell>
          <cell r="AG113" t="str">
            <v>N/A</v>
          </cell>
          <cell r="AH113" t="str">
            <v>N/A</v>
          </cell>
        </row>
        <row r="114">
          <cell r="D114" t="str">
            <v>Game Mode</v>
          </cell>
          <cell r="E114" t="str">
            <v>Game 연결 시 Delay 없는 영상 제공_x000D_
  Auto Game Mode: 자동 게임모드 전환_x000D_
  Fast FRC: 프레임 삽입하여 60Hz → 120Hz 만들어 빠른 Input Lag을 유지하면서도 부드럽고 뚜렷한 게임화면 제공_x000D_
  VRR(Variable Refresh Rate): 가변 Frame rate 처리하여 Stutter Free 기능 제공</v>
          </cell>
          <cell r="F114" t="str">
            <v>Y</v>
          </cell>
          <cell r="G114" t="str">
            <v>회로</v>
          </cell>
          <cell r="H114" t="str">
            <v/>
          </cell>
          <cell r="I114" t="str">
            <v>TEXT</v>
          </cell>
          <cell r="J114" t="b">
            <v>1</v>
          </cell>
          <cell r="K114" t="str">
            <v>Yes (Basic)</v>
          </cell>
          <cell r="L114" t="str">
            <v>Yes (Basic)</v>
          </cell>
          <cell r="M114" t="str">
            <v>Yes (Basic)</v>
          </cell>
          <cell r="N114" t="str">
            <v>Yes (Basic)</v>
          </cell>
          <cell r="O114" t="str">
            <v>Yes (Basic)</v>
          </cell>
          <cell r="P114" t="str">
            <v>Yes (Basic)</v>
          </cell>
          <cell r="Q114" t="str">
            <v>Yes (Basic)</v>
          </cell>
          <cell r="R114" t="str">
            <v>Yes (Basic)</v>
          </cell>
          <cell r="S114" t="str">
            <v>Yes (Basic)</v>
          </cell>
          <cell r="T114" t="str">
            <v>Yes (Basic)</v>
          </cell>
          <cell r="U114" t="str">
            <v>Yes (Basic)</v>
          </cell>
          <cell r="V114" t="str">
            <v>Yes (Basic)</v>
          </cell>
          <cell r="W114" t="str">
            <v>Yes (Basic)</v>
          </cell>
          <cell r="X114" t="str">
            <v>Yes (Basic)</v>
          </cell>
          <cell r="Y114" t="str">
            <v>Yes (Basic)</v>
          </cell>
          <cell r="Z114" t="str">
            <v>Yes (Basic)</v>
          </cell>
          <cell r="AA114" t="str">
            <v>Yes (Basic)</v>
          </cell>
          <cell r="AB114" t="str">
            <v>Yes (Basic)</v>
          </cell>
          <cell r="AC114" t="str">
            <v>Yes (Basic)</v>
          </cell>
          <cell r="AD114" t="str">
            <v>Yes (Basic)</v>
          </cell>
          <cell r="AE114" t="str">
            <v>Yes (Basic)</v>
          </cell>
          <cell r="AF114" t="str">
            <v>Yes (Basic)</v>
          </cell>
          <cell r="AG114" t="str">
            <v>Yes (Basic)</v>
          </cell>
          <cell r="AH114" t="str">
            <v>Yes (Basic)</v>
          </cell>
        </row>
        <row r="115">
          <cell r="D115" t="str">
            <v>OSD Language</v>
          </cell>
          <cell r="E115" t="str">
            <v>* OSD 언어 표기</v>
          </cell>
          <cell r="F115" t="str">
            <v>Y</v>
          </cell>
          <cell r="G115" t="str">
            <v>회로</v>
          </cell>
          <cell r="H115" t="str">
            <v/>
          </cell>
          <cell r="I115" t="str">
            <v>TEXT</v>
          </cell>
          <cell r="J115" t="b">
            <v>1</v>
          </cell>
          <cell r="K115" t="str">
            <v>27 European Languages + Russian(only when connecting to Network in EE,LV,LT)</v>
          </cell>
          <cell r="L115" t="str">
            <v>27 European Languages + Russian(only when connecting to Network in EE,LV,LT)</v>
          </cell>
          <cell r="M115" t="str">
            <v>27 European Languages + Russian(only when connecting to Network in EE,LV,LT)</v>
          </cell>
          <cell r="N115" t="str">
            <v>27 European Languages + Russian(only when connecting to Network in EE,LV,LT)</v>
          </cell>
          <cell r="O115" t="str">
            <v>27 European Languages + Russian(only when connecting to Network in EE,LV,LT)</v>
          </cell>
          <cell r="P115" t="str">
            <v>27 European Languages + Russian(only when connecting to Network in EE,LV,LT)</v>
          </cell>
          <cell r="Q115" t="str">
            <v>27 European Languages + Russian(only when connecting to Network in EE,LV,LT)</v>
          </cell>
          <cell r="R115" t="str">
            <v>27 European Languages + Russian(only when connecting to Network in EE,LV,LT)</v>
          </cell>
          <cell r="S115" t="str">
            <v>27 European Languages + Russian(only when connecting to Network in EE,LV,LT)</v>
          </cell>
          <cell r="T115" t="str">
            <v>27 European Languages + Russian(only when connecting to Network in EE,LV,LT)</v>
          </cell>
          <cell r="U115" t="str">
            <v>27 European Languages + Russian(only when connecting to Network in EE,LV,LT)</v>
          </cell>
          <cell r="V115" t="str">
            <v>27 European Languages + Russian(only when connecting to Network in EE,LV,LT)</v>
          </cell>
          <cell r="W115" t="str">
            <v>27 European Languages + Russian(only when connecting to Network in EE,LV,LT)</v>
          </cell>
          <cell r="X115" t="str">
            <v>27 European Languages + Russian(only when connecting to Network in EE,LV,LT)</v>
          </cell>
          <cell r="Y115" t="str">
            <v>27 European Languages + Russian(only when connecting to Network in EE,LV,LT)</v>
          </cell>
          <cell r="Z115" t="str">
            <v>27 European Languages + Russian(only when connecting to Network in EE,LV,LT)</v>
          </cell>
          <cell r="AA115" t="str">
            <v>27 European Languages + Russian(only when connecting to Network in EE,LV,LT)</v>
          </cell>
          <cell r="AB115" t="str">
            <v>27 European Languages + Russian(only when connecting to Network in EE,LV,LT)</v>
          </cell>
          <cell r="AC115" t="str">
            <v>27 European Languages + Russian(only when connecting to Network in EE,LV,LT)</v>
          </cell>
          <cell r="AD115" t="str">
            <v>27 European Languages + Russian(only when connecting to Network in EE,LV,LT)</v>
          </cell>
          <cell r="AE115" t="str">
            <v>27 European Languages + Russian(only when connecting to Network in EE,LV,LT)</v>
          </cell>
          <cell r="AF115" t="str">
            <v>27 European Languages + Russian(only when connecting to Network in EE,LV,LT)</v>
          </cell>
          <cell r="AG115" t="str">
            <v>27 European Languages + Russian(only when connecting to Network in EE,LV,LT)</v>
          </cell>
          <cell r="AH115" t="str">
            <v>27 European Languages + Russian(only when connecting to Network in EE,LV,LT)</v>
          </cell>
        </row>
        <row r="116">
          <cell r="D116" t="str">
            <v xml:space="preserve">Picture-In-Picture </v>
          </cell>
          <cell r="E116" t="str">
            <v>* 화면에서 본 화면과 별도로 작은 화면을 동시에 표시할 수 있는 기능</v>
          </cell>
          <cell r="F116" t="str">
            <v>Y</v>
          </cell>
          <cell r="G116" t="str">
            <v>회로</v>
          </cell>
          <cell r="H116" t="str">
            <v/>
          </cell>
          <cell r="I116" t="str">
            <v>SELECT</v>
          </cell>
          <cell r="J116" t="b">
            <v>1</v>
          </cell>
          <cell r="K116" t="str">
            <v>N/A</v>
          </cell>
          <cell r="L116" t="str">
            <v>N/A</v>
          </cell>
          <cell r="M116" t="str">
            <v>N/A</v>
          </cell>
          <cell r="N116" t="str">
            <v>N/A</v>
          </cell>
          <cell r="O116" t="str">
            <v>N/A</v>
          </cell>
          <cell r="P116" t="str">
            <v>N/A</v>
          </cell>
          <cell r="Q116" t="str">
            <v>N/A</v>
          </cell>
          <cell r="R116" t="str">
            <v>N/A</v>
          </cell>
          <cell r="S116" t="str">
            <v>N/A</v>
          </cell>
          <cell r="T116" t="str">
            <v>N/A</v>
          </cell>
          <cell r="U116" t="str">
            <v>N/A</v>
          </cell>
          <cell r="V116" t="str">
            <v>N/A</v>
          </cell>
          <cell r="W116" t="str">
            <v>N/A</v>
          </cell>
          <cell r="X116" t="str">
            <v>N/A</v>
          </cell>
          <cell r="Y116" t="str">
            <v>N/A</v>
          </cell>
          <cell r="Z116" t="str">
            <v>N/A</v>
          </cell>
          <cell r="AA116" t="str">
            <v>N/A</v>
          </cell>
          <cell r="AB116" t="str">
            <v>N/A</v>
          </cell>
          <cell r="AC116" t="str">
            <v>N/A</v>
          </cell>
          <cell r="AD116" t="str">
            <v>N/A</v>
          </cell>
          <cell r="AE116" t="str">
            <v>N/A</v>
          </cell>
          <cell r="AF116" t="str">
            <v>N/A</v>
          </cell>
          <cell r="AG116" t="str">
            <v>N/A</v>
          </cell>
          <cell r="AH116" t="str">
            <v>N/A</v>
          </cell>
        </row>
        <row r="117">
          <cell r="D117" t="str">
            <v>BT HID Support</v>
          </cell>
          <cell r="E117" t="str">
            <v>* BT기반 외부 입력기기 연동 가능</v>
          </cell>
          <cell r="F117" t="str">
            <v>Y</v>
          </cell>
          <cell r="G117" t="str">
            <v>S/W</v>
          </cell>
          <cell r="H117" t="str">
            <v/>
          </cell>
          <cell r="I117" t="str">
            <v>SELECT</v>
          </cell>
          <cell r="J117" t="b">
            <v>1</v>
          </cell>
          <cell r="K117" t="str">
            <v>N/A</v>
          </cell>
          <cell r="L117" t="str">
            <v>N/A</v>
          </cell>
          <cell r="M117" t="str">
            <v>N/A</v>
          </cell>
          <cell r="N117" t="str">
            <v>N/A</v>
          </cell>
          <cell r="O117" t="str">
            <v>N/A</v>
          </cell>
          <cell r="P117" t="str">
            <v>N/A</v>
          </cell>
          <cell r="Q117" t="str">
            <v>N/A</v>
          </cell>
          <cell r="R117" t="str">
            <v>N/A</v>
          </cell>
          <cell r="S117" t="str">
            <v>N/A</v>
          </cell>
          <cell r="T117" t="str">
            <v>N/A</v>
          </cell>
          <cell r="U117" t="str">
            <v>N/A</v>
          </cell>
          <cell r="V117" t="str">
            <v>N/A</v>
          </cell>
          <cell r="W117" t="str">
            <v>N/A</v>
          </cell>
          <cell r="X117" t="str">
            <v>N/A</v>
          </cell>
          <cell r="Y117" t="str">
            <v>N/A</v>
          </cell>
          <cell r="Z117" t="str">
            <v>N/A</v>
          </cell>
          <cell r="AA117" t="str">
            <v>N/A</v>
          </cell>
          <cell r="AB117" t="str">
            <v>N/A</v>
          </cell>
          <cell r="AC117" t="str">
            <v>N/A</v>
          </cell>
          <cell r="AD117" t="str">
            <v>N/A</v>
          </cell>
          <cell r="AE117" t="str">
            <v>N/A</v>
          </cell>
          <cell r="AF117" t="str">
            <v>N/A</v>
          </cell>
          <cell r="AG117" t="str">
            <v>N/A</v>
          </cell>
          <cell r="AH117" t="str">
            <v>N/A</v>
          </cell>
        </row>
        <row r="118">
          <cell r="D118" t="str">
            <v>USB HID Support</v>
          </cell>
          <cell r="E118" t="str">
            <v>* USB기반 외부 입력기기 연동 가능</v>
          </cell>
          <cell r="F118" t="str">
            <v>Y</v>
          </cell>
          <cell r="G118" t="str">
            <v>S/W</v>
          </cell>
          <cell r="H118" t="str">
            <v/>
          </cell>
          <cell r="I118" t="str">
            <v>SELECT</v>
          </cell>
          <cell r="J118" t="b">
            <v>1</v>
          </cell>
          <cell r="K118" t="str">
            <v>Yes</v>
          </cell>
          <cell r="L118" t="str">
            <v>Yes</v>
          </cell>
          <cell r="M118" t="str">
            <v>Yes</v>
          </cell>
          <cell r="N118" t="str">
            <v>Yes</v>
          </cell>
          <cell r="O118" t="str">
            <v>Yes</v>
          </cell>
          <cell r="P118" t="str">
            <v>Yes</v>
          </cell>
          <cell r="Q118" t="str">
            <v>Yes</v>
          </cell>
          <cell r="R118" t="str">
            <v>Yes</v>
          </cell>
          <cell r="S118" t="str">
            <v>Yes</v>
          </cell>
          <cell r="T118" t="str">
            <v>Yes</v>
          </cell>
          <cell r="U118" t="str">
            <v>Yes</v>
          </cell>
          <cell r="V118" t="str">
            <v>Yes</v>
          </cell>
          <cell r="W118" t="str">
            <v>Yes</v>
          </cell>
          <cell r="X118" t="str">
            <v>Yes</v>
          </cell>
          <cell r="Y118" t="str">
            <v>Yes</v>
          </cell>
          <cell r="Z118" t="str">
            <v>Yes</v>
          </cell>
          <cell r="AA118" t="str">
            <v>Yes</v>
          </cell>
          <cell r="AB118" t="str">
            <v>Yes</v>
          </cell>
          <cell r="AC118" t="str">
            <v>Yes</v>
          </cell>
          <cell r="AD118" t="str">
            <v>Yes</v>
          </cell>
          <cell r="AE118" t="str">
            <v>Yes</v>
          </cell>
          <cell r="AF118" t="str">
            <v>Yes</v>
          </cell>
          <cell r="AG118" t="str">
            <v>Yes</v>
          </cell>
          <cell r="AH118" t="str">
            <v>Yes</v>
          </cell>
        </row>
        <row r="119">
          <cell r="D119" t="str">
            <v>Teletext (TTX)</v>
          </cell>
          <cell r="E119" t="str">
            <v>* 문자다중방송으로 주로 유럽에서 사용되는 기능, 뉴스, 날씨, TV 편성표등 제공+F110</v>
          </cell>
          <cell r="F119" t="str">
            <v>Y</v>
          </cell>
          <cell r="G119" t="str">
            <v>S/W</v>
          </cell>
          <cell r="H119" t="str">
            <v/>
          </cell>
          <cell r="I119" t="str">
            <v>SELECT</v>
          </cell>
          <cell r="J119" t="b">
            <v>1</v>
          </cell>
          <cell r="K119" t="str">
            <v>Yes</v>
          </cell>
          <cell r="L119" t="str">
            <v>Yes</v>
          </cell>
          <cell r="M119" t="str">
            <v>Yes</v>
          </cell>
          <cell r="N119" t="str">
            <v>Yes</v>
          </cell>
          <cell r="O119" t="str">
            <v>Yes</v>
          </cell>
          <cell r="P119" t="str">
            <v>Yes</v>
          </cell>
          <cell r="Q119" t="str">
            <v>Yes</v>
          </cell>
          <cell r="R119" t="str">
            <v>Yes</v>
          </cell>
          <cell r="S119" t="str">
            <v>Yes</v>
          </cell>
          <cell r="T119" t="str">
            <v>Yes</v>
          </cell>
          <cell r="U119" t="str">
            <v>Yes</v>
          </cell>
          <cell r="V119" t="str">
            <v>Yes</v>
          </cell>
          <cell r="W119" t="str">
            <v>Yes</v>
          </cell>
          <cell r="X119" t="str">
            <v>Yes</v>
          </cell>
          <cell r="Y119" t="str">
            <v>Yes</v>
          </cell>
          <cell r="Z119" t="str">
            <v>Yes</v>
          </cell>
          <cell r="AA119" t="str">
            <v>Yes</v>
          </cell>
          <cell r="AB119" t="str">
            <v>Yes</v>
          </cell>
          <cell r="AC119" t="str">
            <v>Yes</v>
          </cell>
          <cell r="AD119" t="str">
            <v>Yes</v>
          </cell>
          <cell r="AE119" t="str">
            <v>Yes</v>
          </cell>
          <cell r="AF119" t="str">
            <v>Yes</v>
          </cell>
          <cell r="AG119" t="str">
            <v>Yes</v>
          </cell>
          <cell r="AH119" t="str">
            <v>Yes</v>
          </cell>
        </row>
        <row r="120">
          <cell r="D120" t="str">
            <v>Time Shift</v>
          </cell>
          <cell r="E120" t="str">
            <v>* 방송의 일정 시간 동안을 저장해주는 기능 (생방송 드라마를 보다가 일시 정지나, 되돌리기 가능) (※ 외장하드 필요)</v>
          </cell>
          <cell r="F120" t="str">
            <v>Y</v>
          </cell>
          <cell r="G120" t="str">
            <v>S/W</v>
          </cell>
          <cell r="H120" t="str">
            <v/>
          </cell>
          <cell r="I120" t="str">
            <v>TEXT</v>
          </cell>
          <cell r="J120" t="b">
            <v>1</v>
          </cell>
          <cell r="K120" t="str">
            <v>N/A</v>
          </cell>
          <cell r="L120" t="str">
            <v>N/A</v>
          </cell>
          <cell r="M120" t="str">
            <v>N/A</v>
          </cell>
          <cell r="N120" t="str">
            <v>N/A</v>
          </cell>
          <cell r="O120" t="str">
            <v>N/A</v>
          </cell>
          <cell r="P120" t="str">
            <v>N/A</v>
          </cell>
          <cell r="Q120" t="str">
            <v>N/A</v>
          </cell>
          <cell r="R120" t="str">
            <v>N/A</v>
          </cell>
          <cell r="S120" t="str">
            <v>N/A</v>
          </cell>
          <cell r="T120" t="str">
            <v>N/A</v>
          </cell>
          <cell r="U120" t="str">
            <v>N/A</v>
          </cell>
          <cell r="V120" t="str">
            <v>N/A</v>
          </cell>
          <cell r="W120" t="str">
            <v>N/A</v>
          </cell>
          <cell r="X120" t="str">
            <v>N/A</v>
          </cell>
          <cell r="Y120" t="str">
            <v>N/A</v>
          </cell>
          <cell r="Z120" t="str">
            <v>N/A</v>
          </cell>
          <cell r="AA120" t="str">
            <v>N/A</v>
          </cell>
          <cell r="AB120" t="str">
            <v>N/A</v>
          </cell>
          <cell r="AC120" t="str">
            <v>N/A</v>
          </cell>
          <cell r="AD120" t="str">
            <v>N/A</v>
          </cell>
          <cell r="AE120" t="str">
            <v>N/A</v>
          </cell>
          <cell r="AF120" t="str">
            <v>N/A</v>
          </cell>
          <cell r="AG120" t="str">
            <v>N/A</v>
          </cell>
          <cell r="AH120" t="str">
            <v>N/A</v>
          </cell>
        </row>
        <row r="121">
          <cell r="D121" t="str">
            <v>Invisible Connection</v>
          </cell>
          <cell r="E121" t="str">
            <v>* 삼성 TV 전용 Cable Management Solution으로, 버전에 따라 O/C Box로 부터 주변기기의 (신호) 혹은 (신호 + 전원)을 단 하나의 선으로 TV에 전달</v>
          </cell>
          <cell r="F121" t="str">
            <v>Y</v>
          </cell>
          <cell r="G121" t="str">
            <v>회로</v>
          </cell>
          <cell r="H121" t="str">
            <v/>
          </cell>
          <cell r="I121" t="str">
            <v>SELECT</v>
          </cell>
          <cell r="J121" t="b">
            <v>1</v>
          </cell>
          <cell r="K121" t="str">
            <v>N/A</v>
          </cell>
          <cell r="L121" t="str">
            <v>N/A</v>
          </cell>
          <cell r="M121" t="str">
            <v>N/A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N/A</v>
          </cell>
          <cell r="R121" t="str">
            <v>N/A</v>
          </cell>
          <cell r="S121" t="str">
            <v>N/A</v>
          </cell>
          <cell r="T121" t="str">
            <v>N/A</v>
          </cell>
          <cell r="U121" t="str">
            <v>N/A</v>
          </cell>
          <cell r="V121" t="str">
            <v>N/A</v>
          </cell>
          <cell r="W121" t="str">
            <v>N/A</v>
          </cell>
          <cell r="X121" t="str">
            <v>N/A</v>
          </cell>
          <cell r="Y121" t="str">
            <v>N/A</v>
          </cell>
          <cell r="Z121" t="str">
            <v>N/A</v>
          </cell>
          <cell r="AA121" t="str">
            <v>N/A</v>
          </cell>
          <cell r="AB121" t="str">
            <v>N/A</v>
          </cell>
          <cell r="AC121" t="str">
            <v>N/A</v>
          </cell>
          <cell r="AD121" t="str">
            <v>N/A</v>
          </cell>
          <cell r="AE121" t="str">
            <v>N/A</v>
          </cell>
          <cell r="AF121" t="str">
            <v>N/A</v>
          </cell>
          <cell r="AG121" t="str">
            <v>N/A</v>
          </cell>
          <cell r="AH121" t="str">
            <v>N/A</v>
          </cell>
        </row>
        <row r="122">
          <cell r="D122" t="str">
            <v>V-Chip</v>
          </cell>
          <cell r="E122" t="str">
            <v>* V-chip은 TV 세트 내에서 폭력물 등으로 분류된 특정 프로그램의 수신을 자동으로 차단하는 컴퓨터 장치 (북미)</v>
          </cell>
          <cell r="F122" t="str">
            <v>Y</v>
          </cell>
          <cell r="G122" t="str">
            <v>S/W</v>
          </cell>
          <cell r="H122" t="str">
            <v/>
          </cell>
          <cell r="I122" t="str">
            <v>SELECT</v>
          </cell>
          <cell r="J122" t="b">
            <v>1</v>
          </cell>
          <cell r="K122" t="str">
            <v>N/A</v>
          </cell>
          <cell r="L122" t="str">
            <v>N/A</v>
          </cell>
          <cell r="M122" t="str">
            <v>N/A</v>
          </cell>
          <cell r="N122" t="str">
            <v>N/A</v>
          </cell>
          <cell r="O122" t="str">
            <v>N/A</v>
          </cell>
          <cell r="P122" t="str">
            <v>N/A</v>
          </cell>
          <cell r="Q122" t="str">
            <v>N/A</v>
          </cell>
          <cell r="R122" t="str">
            <v>N/A</v>
          </cell>
          <cell r="S122" t="str">
            <v>N/A</v>
          </cell>
          <cell r="T122" t="str">
            <v>N/A</v>
          </cell>
          <cell r="U122" t="str">
            <v>N/A</v>
          </cell>
          <cell r="V122" t="str">
            <v>N/A</v>
          </cell>
          <cell r="W122" t="str">
            <v>N/A</v>
          </cell>
          <cell r="X122" t="str">
            <v>N/A</v>
          </cell>
          <cell r="Y122" t="str">
            <v>N/A</v>
          </cell>
          <cell r="Z122" t="str">
            <v>N/A</v>
          </cell>
          <cell r="AA122" t="str">
            <v>N/A</v>
          </cell>
          <cell r="AB122" t="str">
            <v>N/A</v>
          </cell>
          <cell r="AC122" t="str">
            <v>N/A</v>
          </cell>
          <cell r="AD122" t="str">
            <v>N/A</v>
          </cell>
          <cell r="AE122" t="str">
            <v>N/A</v>
          </cell>
          <cell r="AF122" t="str">
            <v>N/A</v>
          </cell>
          <cell r="AG122" t="str">
            <v>N/A</v>
          </cell>
          <cell r="AH122" t="str">
            <v>N/A</v>
          </cell>
        </row>
        <row r="123">
          <cell r="D123" t="str">
            <v>MBR Support</v>
          </cell>
          <cell r="E123" t="str">
            <v>* MBR 지원 여부</v>
          </cell>
          <cell r="F123" t="str">
            <v>Y</v>
          </cell>
          <cell r="G123" t="str">
            <v>S/W</v>
          </cell>
          <cell r="H123" t="str">
            <v/>
          </cell>
          <cell r="I123" t="str">
            <v>CHECKBOX</v>
          </cell>
          <cell r="J123" t="b">
            <v>1</v>
          </cell>
          <cell r="K123" t="str">
            <v>N/A</v>
          </cell>
          <cell r="L123" t="str">
            <v>N/A</v>
          </cell>
          <cell r="M123" t="str">
            <v>N/A</v>
          </cell>
          <cell r="N123" t="str">
            <v>N/A</v>
          </cell>
          <cell r="O123" t="str">
            <v>N/A</v>
          </cell>
          <cell r="P123" t="str">
            <v>N/A</v>
          </cell>
          <cell r="Q123" t="str">
            <v>N/A</v>
          </cell>
          <cell r="R123" t="str">
            <v>N/A</v>
          </cell>
          <cell r="S123" t="str">
            <v>N/A</v>
          </cell>
          <cell r="T123" t="str">
            <v>N/A</v>
          </cell>
          <cell r="U123" t="str">
            <v>N/A</v>
          </cell>
          <cell r="V123" t="str">
            <v>N/A</v>
          </cell>
          <cell r="W123" t="str">
            <v>N/A</v>
          </cell>
          <cell r="X123" t="str">
            <v>N/A</v>
          </cell>
          <cell r="Y123" t="str">
            <v>N/A</v>
          </cell>
          <cell r="Z123" t="str">
            <v>N/A</v>
          </cell>
          <cell r="AA123" t="str">
            <v>N/A</v>
          </cell>
          <cell r="AB123" t="str">
            <v>N/A</v>
          </cell>
          <cell r="AC123" t="str">
            <v>N/A</v>
          </cell>
          <cell r="AD123" t="str">
            <v>N/A</v>
          </cell>
          <cell r="AE123" t="str">
            <v>N/A</v>
          </cell>
          <cell r="AF123" t="str">
            <v>N/A</v>
          </cell>
          <cell r="AG123" t="str">
            <v>N/A</v>
          </cell>
          <cell r="AH123" t="str">
            <v>N/A</v>
          </cell>
        </row>
        <row r="124">
          <cell r="D124" t="str">
            <v>IPv6 Support</v>
          </cell>
          <cell r="E124" t="str">
            <v>* IPv6 지원 여부</v>
          </cell>
          <cell r="F124" t="str">
            <v>Y</v>
          </cell>
          <cell r="G124" t="str">
            <v>S/W</v>
          </cell>
          <cell r="H124" t="str">
            <v/>
          </cell>
          <cell r="I124" t="str">
            <v>CHECKBOX</v>
          </cell>
          <cell r="J124" t="b">
            <v>1</v>
          </cell>
          <cell r="K124" t="str">
            <v>Yes</v>
          </cell>
          <cell r="L124" t="str">
            <v>Yes</v>
          </cell>
          <cell r="M124" t="str">
            <v>Yes</v>
          </cell>
          <cell r="N124" t="str">
            <v>Yes</v>
          </cell>
          <cell r="O124" t="str">
            <v>Yes</v>
          </cell>
          <cell r="P124" t="str">
            <v>Yes</v>
          </cell>
          <cell r="Q124" t="str">
            <v>Yes</v>
          </cell>
          <cell r="R124" t="str">
            <v>Yes</v>
          </cell>
          <cell r="S124" t="str">
            <v>Yes</v>
          </cell>
          <cell r="T124" t="str">
            <v>Yes</v>
          </cell>
          <cell r="U124" t="str">
            <v>Yes</v>
          </cell>
          <cell r="V124" t="str">
            <v>Yes</v>
          </cell>
          <cell r="W124" t="str">
            <v>Yes</v>
          </cell>
          <cell r="X124" t="str">
            <v>Yes</v>
          </cell>
          <cell r="Y124" t="str">
            <v>Yes</v>
          </cell>
          <cell r="Z124" t="str">
            <v>Yes</v>
          </cell>
          <cell r="AA124" t="str">
            <v>Yes</v>
          </cell>
          <cell r="AB124" t="str">
            <v>Yes</v>
          </cell>
          <cell r="AC124" t="str">
            <v>Yes</v>
          </cell>
          <cell r="AD124" t="str">
            <v>Yes</v>
          </cell>
          <cell r="AE124" t="str">
            <v>Yes</v>
          </cell>
          <cell r="AF124" t="str">
            <v>Yes</v>
          </cell>
          <cell r="AG124" t="str">
            <v>Yes</v>
          </cell>
          <cell r="AH124" t="str">
            <v>Yes</v>
          </cell>
        </row>
        <row r="125">
          <cell r="D125" t="str">
            <v>Gigabit</v>
          </cell>
          <cell r="E125" t="str">
            <v>* 1000Mbps 유선랜 연결 지원 여부</v>
          </cell>
          <cell r="F125" t="str">
            <v>Y</v>
          </cell>
          <cell r="G125" t="str">
            <v>회로</v>
          </cell>
          <cell r="H125" t="str">
            <v/>
          </cell>
          <cell r="I125" t="str">
            <v>SELECT</v>
          </cell>
          <cell r="J125" t="b">
            <v>1</v>
          </cell>
          <cell r="K125" t="str">
            <v>N/A</v>
          </cell>
          <cell r="L125" t="str">
            <v>N/A</v>
          </cell>
          <cell r="M125" t="str">
            <v>N/A</v>
          </cell>
          <cell r="N125" t="str">
            <v>N/A</v>
          </cell>
          <cell r="O125" t="str">
            <v>N/A</v>
          </cell>
          <cell r="P125" t="str">
            <v>N/A</v>
          </cell>
          <cell r="Q125" t="str">
            <v>N/A</v>
          </cell>
          <cell r="R125" t="str">
            <v>N/A</v>
          </cell>
          <cell r="S125" t="str">
            <v>N/A</v>
          </cell>
          <cell r="T125" t="str">
            <v>N/A</v>
          </cell>
          <cell r="U125" t="str">
            <v>N/A</v>
          </cell>
          <cell r="V125" t="str">
            <v>N/A</v>
          </cell>
          <cell r="W125" t="str">
            <v>N/A</v>
          </cell>
          <cell r="X125" t="str">
            <v>N/A</v>
          </cell>
          <cell r="Y125" t="str">
            <v>N/A</v>
          </cell>
          <cell r="Z125" t="str">
            <v>N/A</v>
          </cell>
          <cell r="AA125" t="str">
            <v>N/A</v>
          </cell>
          <cell r="AB125" t="str">
            <v>N/A</v>
          </cell>
          <cell r="AC125" t="str">
            <v>N/A</v>
          </cell>
          <cell r="AD125" t="str">
            <v>N/A</v>
          </cell>
          <cell r="AE125" t="str">
            <v>N/A</v>
          </cell>
          <cell r="AF125" t="str">
            <v>N/A</v>
          </cell>
          <cell r="AG125" t="str">
            <v>N/A</v>
          </cell>
          <cell r="AH125" t="str">
            <v>N/A</v>
          </cell>
        </row>
        <row r="126">
          <cell r="D126" t="str">
            <v>Additional Feature</v>
          </cell>
          <cell r="E126" t="str">
            <v/>
          </cell>
          <cell r="F126" t="str">
            <v>N</v>
          </cell>
          <cell r="G126" t="str">
            <v>회로</v>
          </cell>
          <cell r="H126" t="str">
            <v/>
          </cell>
          <cell r="I126" t="str">
            <v>NONE</v>
          </cell>
          <cell r="J126" t="b">
            <v>1</v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</row>
        <row r="127">
          <cell r="D127" t="str">
            <v>System</v>
          </cell>
          <cell r="E127" t="str">
            <v/>
          </cell>
          <cell r="F127" t="str">
            <v>Y</v>
          </cell>
          <cell r="G127" t="str">
            <v>회로</v>
          </cell>
          <cell r="H127" t="str">
            <v/>
          </cell>
          <cell r="I127" t="str">
            <v>NONE</v>
          </cell>
          <cell r="J127" t="b">
            <v>1</v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</row>
        <row r="128">
          <cell r="D128" t="str">
            <v>Digital Broadcasting</v>
          </cell>
          <cell r="E128" t="str">
            <v>* DTV 방송 사양 (소비자 입장)_x000D_
※ PVI : DTV Tuner</v>
          </cell>
          <cell r="F128" t="str">
            <v>Y</v>
          </cell>
          <cell r="G128" t="str">
            <v>회로</v>
          </cell>
          <cell r="H128" t="str">
            <v/>
          </cell>
          <cell r="I128" t="str">
            <v>TEXT</v>
          </cell>
          <cell r="J128" t="b">
            <v>0</v>
          </cell>
          <cell r="K128" t="str">
            <v>DVB-TC(T2 Ready)</v>
          </cell>
          <cell r="L128" t="str">
            <v>DVB-TC(T2 Ready)</v>
          </cell>
          <cell r="M128" t="str">
            <v>DVB-TC(T2 Ready)</v>
          </cell>
          <cell r="N128" t="str">
            <v>DVB-TC(T2 Ready)</v>
          </cell>
          <cell r="O128" t="str">
            <v>DVB-TCS2(T2 Ready)</v>
          </cell>
          <cell r="P128" t="str">
            <v>DVB-TCS2(T2 Ready)</v>
          </cell>
          <cell r="Q128" t="str">
            <v>DVB-TCS2(T2 Ready)</v>
          </cell>
          <cell r="R128" t="str">
            <v>DVB-TCS2(T2 Ready)</v>
          </cell>
          <cell r="S128" t="str">
            <v>DVB-T2C</v>
          </cell>
          <cell r="T128" t="str">
            <v>DVB-T2C</v>
          </cell>
          <cell r="U128" t="str">
            <v>DVB-T2C</v>
          </cell>
          <cell r="V128" t="str">
            <v>DVB-T2C</v>
          </cell>
          <cell r="W128" t="str">
            <v>DVB-T2CS2</v>
          </cell>
          <cell r="X128" t="str">
            <v>DVB-T2CS2</v>
          </cell>
          <cell r="Y128" t="str">
            <v>DVB-T2CS2</v>
          </cell>
          <cell r="Z128" t="str">
            <v>DVB-T2CS2</v>
          </cell>
          <cell r="AA128" t="str">
            <v>DVB-TC(T2 Ready)</v>
          </cell>
          <cell r="AB128" t="str">
            <v>DVB-TC(T2 Ready)</v>
          </cell>
          <cell r="AC128" t="str">
            <v>DVB-TCS2(T2 Ready)</v>
          </cell>
          <cell r="AD128" t="str">
            <v>DVB-TCS2(T2 Ready)</v>
          </cell>
          <cell r="AE128" t="str">
            <v>DVB-T2C</v>
          </cell>
          <cell r="AF128" t="str">
            <v>DVB-T2C</v>
          </cell>
          <cell r="AG128" t="str">
            <v>DVB-T2CS2</v>
          </cell>
          <cell r="AH128" t="str">
            <v>DVB-T2CS2</v>
          </cell>
        </row>
        <row r="129">
          <cell r="D129" t="str">
            <v>DTV Sound System</v>
          </cell>
          <cell r="E129" t="str">
            <v/>
          </cell>
          <cell r="F129" t="str">
            <v>N</v>
          </cell>
          <cell r="G129" t="str">
            <v>회로</v>
          </cell>
          <cell r="H129" t="str">
            <v/>
          </cell>
          <cell r="I129" t="str">
            <v>SELECT</v>
          </cell>
          <cell r="J129" t="b">
            <v>1</v>
          </cell>
          <cell r="K129" t="str">
            <v>Dolby</v>
          </cell>
          <cell r="L129" t="str">
            <v>Dolby</v>
          </cell>
          <cell r="M129" t="str">
            <v>Dolby</v>
          </cell>
          <cell r="N129" t="str">
            <v>Dolby</v>
          </cell>
          <cell r="O129" t="str">
            <v>Dolby</v>
          </cell>
          <cell r="P129" t="str">
            <v>Dolby</v>
          </cell>
          <cell r="Q129" t="str">
            <v>Dolby</v>
          </cell>
          <cell r="R129" t="str">
            <v>Dolby</v>
          </cell>
          <cell r="S129" t="str">
            <v>Dolby</v>
          </cell>
          <cell r="T129" t="str">
            <v>Dolby</v>
          </cell>
          <cell r="U129" t="str">
            <v>Dolby</v>
          </cell>
          <cell r="V129" t="str">
            <v>Dolby</v>
          </cell>
          <cell r="W129" t="str">
            <v>Dolby</v>
          </cell>
          <cell r="X129" t="str">
            <v>Dolby</v>
          </cell>
          <cell r="Y129" t="str">
            <v>Dolby</v>
          </cell>
          <cell r="Z129" t="str">
            <v>Dolby</v>
          </cell>
          <cell r="AA129" t="str">
            <v>Dolby</v>
          </cell>
          <cell r="AB129" t="str">
            <v>Dolby</v>
          </cell>
          <cell r="AC129" t="str">
            <v>Dolby</v>
          </cell>
          <cell r="AD129" t="str">
            <v>Dolby</v>
          </cell>
          <cell r="AE129" t="str">
            <v>Dolby</v>
          </cell>
          <cell r="AF129" t="str">
            <v>Dolby</v>
          </cell>
          <cell r="AG129" t="str">
            <v>Dolby</v>
          </cell>
          <cell r="AH129" t="str">
            <v>Dolby</v>
          </cell>
        </row>
        <row r="130">
          <cell r="D130" t="str">
            <v>Analog Tuner</v>
          </cell>
          <cell r="E130" t="str">
            <v>* Analog Tuner 지원 여부</v>
          </cell>
          <cell r="F130" t="str">
            <v>Y</v>
          </cell>
          <cell r="G130" t="str">
            <v>회로</v>
          </cell>
          <cell r="H130" t="str">
            <v/>
          </cell>
          <cell r="I130" t="str">
            <v>SELECT</v>
          </cell>
          <cell r="J130" t="b">
            <v>1</v>
          </cell>
          <cell r="K130" t="str">
            <v>Yes</v>
          </cell>
          <cell r="L130" t="str">
            <v>Yes</v>
          </cell>
          <cell r="M130" t="str">
            <v>Yes</v>
          </cell>
          <cell r="N130" t="str">
            <v>Yes</v>
          </cell>
          <cell r="O130" t="str">
            <v>Yes</v>
          </cell>
          <cell r="P130" t="str">
            <v>Yes</v>
          </cell>
          <cell r="Q130" t="str">
            <v>Yes</v>
          </cell>
          <cell r="R130" t="str">
            <v>Yes</v>
          </cell>
          <cell r="S130" t="str">
            <v>Yes</v>
          </cell>
          <cell r="T130" t="str">
            <v>Yes</v>
          </cell>
          <cell r="U130" t="str">
            <v>Yes</v>
          </cell>
          <cell r="V130" t="str">
            <v>Yes</v>
          </cell>
          <cell r="W130" t="str">
            <v>Yes</v>
          </cell>
          <cell r="X130" t="str">
            <v>Yes</v>
          </cell>
          <cell r="Y130" t="str">
            <v>Yes</v>
          </cell>
          <cell r="Z130" t="str">
            <v>Yes</v>
          </cell>
          <cell r="AA130" t="str">
            <v>Yes</v>
          </cell>
          <cell r="AB130" t="str">
            <v>Yes</v>
          </cell>
          <cell r="AC130" t="str">
            <v>Yes</v>
          </cell>
          <cell r="AD130" t="str">
            <v>Yes</v>
          </cell>
          <cell r="AE130" t="str">
            <v>Yes</v>
          </cell>
          <cell r="AF130" t="str">
            <v>Yes</v>
          </cell>
          <cell r="AG130" t="str">
            <v>Yes</v>
          </cell>
          <cell r="AH130" t="str">
            <v>Yes</v>
          </cell>
        </row>
        <row r="131">
          <cell r="D131" t="str">
            <v>Analog Tuner Type</v>
          </cell>
          <cell r="E131" t="str">
            <v/>
          </cell>
          <cell r="F131" t="str">
            <v>N</v>
          </cell>
          <cell r="G131" t="str">
            <v>회로</v>
          </cell>
          <cell r="H131" t="str">
            <v/>
          </cell>
          <cell r="I131" t="str">
            <v>CHECKBOX</v>
          </cell>
          <cell r="J131" t="b">
            <v>1</v>
          </cell>
          <cell r="K131" t="str">
            <v>NTSC 4.43, VIT,PAL-B/G, D/K, I, I/I',SECAM-B/G, D/K, L/L'</v>
          </cell>
          <cell r="L131" t="str">
            <v>NTSC 4.43, VIT,PAL-B/G, D/K, I, I/I',SECAM-B/G, D/K, L/L'</v>
          </cell>
          <cell r="M131" t="str">
            <v>NTSC 4.43, VIT,PAL-B/G, D/K, I, I/I',SECAM-B/G, D/K, L/L'</v>
          </cell>
          <cell r="N131" t="str">
            <v>NTSC 4.43, VIT,PAL-B/G, D/K, I, I/I',SECAM-B/G, D/K, L/L'</v>
          </cell>
          <cell r="O131" t="str">
            <v>NTSC 4.43, VIT,PAL-B/G, D/K, I, I/I',SECAM-B/G, D/K, L/L'</v>
          </cell>
          <cell r="P131" t="str">
            <v>NTSC 4.43, VIT,PAL-B/G, D/K, I, I/I',SECAM-B/G, D/K, L/L'</v>
          </cell>
          <cell r="Q131" t="str">
            <v>NTSC 4.43, VIT,PAL-B/G, D/K, I, I/I',SECAM-B/G, D/K, L/L'</v>
          </cell>
          <cell r="R131" t="str">
            <v>NTSC 4.43, VIT,PAL-B/G, D/K, I, I/I',SECAM-B/G, D/K, L/L'</v>
          </cell>
          <cell r="S131" t="str">
            <v>NTSC 4.43, VIT,PAL-B/G, D/K, I, I/I',SECAM-B/G, D/K, L/L'</v>
          </cell>
          <cell r="T131" t="str">
            <v>NTSC 4.43, VIT,PAL-B/G, D/K, I, I/I',SECAM-B/G, D/K, L/L'</v>
          </cell>
          <cell r="U131" t="str">
            <v>NTSC 4.43, VIT,PAL-B/G, D/K, I, I/I',SECAM-B/G, D/K, L/L'</v>
          </cell>
          <cell r="V131" t="str">
            <v>NTSC 4.43, VIT,PAL-B/G, D/K, I, I/I',SECAM-B/G, D/K, L/L'</v>
          </cell>
          <cell r="W131" t="str">
            <v>NTSC 4.43, VIT,PAL-B/G, D/K, I, I/I',SECAM-B/G, D/K, L/L'</v>
          </cell>
          <cell r="X131" t="str">
            <v>NTSC 4.43, VIT,PAL-B/G, D/K, I, I/I',SECAM-B/G, D/K, L/L'</v>
          </cell>
          <cell r="Y131" t="str">
            <v>NTSC 4.43, VIT,PAL-B/G, D/K, I, I/I',SECAM-B/G, D/K, L/L'</v>
          </cell>
          <cell r="Z131" t="str">
            <v>NTSC 4.43, VIT,PAL-B/G, D/K, I, I/I',SECAM-B/G, D/K, L/L'</v>
          </cell>
          <cell r="AA131" t="str">
            <v>NTSC 4.43, VIT,PAL-B/G, D/K, I, I/I',SECAM-B/G, D/K</v>
          </cell>
          <cell r="AB131" t="str">
            <v>NTSC 4.43, VIT,PAL-B/G, D/K, I, I/I',SECAM-B/G, D/K</v>
          </cell>
          <cell r="AC131" t="str">
            <v>NTSC 4.43, VIT,PAL-B/G, D/K, I, I/I',SECAM-B/G, D/K</v>
          </cell>
          <cell r="AD131" t="str">
            <v>NTSC 4.43, VIT,PAL-B/G, D/K, I, I/I',SECAM-B/G, D/K</v>
          </cell>
          <cell r="AE131" t="str">
            <v>NTSC 4.43, VIT,PAL-B/G, D/K, I, I/I',SECAM-B/G, D/K</v>
          </cell>
          <cell r="AF131" t="str">
            <v>NTSC 4.43, VIT,PAL-B/G, D/K, I, I/I',SECAM-B/G, D/K</v>
          </cell>
          <cell r="AG131" t="str">
            <v>NTSC 4.43, VIT,PAL-B/G, D/K, I, I/I',SECAM-B/G, D/K</v>
          </cell>
          <cell r="AH131" t="str">
            <v>NTSC 4.43, VIT,PAL-B/G, D/K, I, I/I',SECAM-B/G, D/K</v>
          </cell>
        </row>
        <row r="132">
          <cell r="D132" t="str">
            <v>2 Tuner</v>
          </cell>
          <cell r="E132" t="str">
            <v>* 2Tuner_x000D_
※ PVI : Twin Tuner</v>
          </cell>
          <cell r="F132" t="str">
            <v>Y</v>
          </cell>
          <cell r="G132" t="str">
            <v>회로</v>
          </cell>
          <cell r="H132" t="str">
            <v/>
          </cell>
          <cell r="I132" t="str">
            <v>SELECT</v>
          </cell>
          <cell r="J132" t="b">
            <v>1</v>
          </cell>
          <cell r="K132" t="str">
            <v>N/A</v>
          </cell>
          <cell r="L132" t="str">
            <v>N/A</v>
          </cell>
          <cell r="M132" t="str">
            <v>N/A</v>
          </cell>
          <cell r="N132" t="str">
            <v>N/A</v>
          </cell>
          <cell r="O132" t="str">
            <v>N/A</v>
          </cell>
          <cell r="P132" t="str">
            <v>N/A</v>
          </cell>
          <cell r="Q132" t="str">
            <v>N/A</v>
          </cell>
          <cell r="R132" t="str">
            <v>N/A</v>
          </cell>
          <cell r="S132" t="str">
            <v>N/A</v>
          </cell>
          <cell r="T132" t="str">
            <v>N/A</v>
          </cell>
          <cell r="U132" t="str">
            <v>N/A</v>
          </cell>
          <cell r="V132" t="str">
            <v>N/A</v>
          </cell>
          <cell r="W132" t="str">
            <v>N/A</v>
          </cell>
          <cell r="X132" t="str">
            <v>N/A</v>
          </cell>
          <cell r="Y132" t="str">
            <v>N/A</v>
          </cell>
          <cell r="Z132" t="str">
            <v>N/A</v>
          </cell>
          <cell r="AA132" t="str">
            <v>N/A</v>
          </cell>
          <cell r="AB132" t="str">
            <v>N/A</v>
          </cell>
          <cell r="AC132" t="str">
            <v>N/A</v>
          </cell>
          <cell r="AD132" t="str">
            <v>N/A</v>
          </cell>
          <cell r="AE132" t="str">
            <v>N/A</v>
          </cell>
          <cell r="AF132" t="str">
            <v>N/A</v>
          </cell>
          <cell r="AG132" t="str">
            <v>N/A</v>
          </cell>
          <cell r="AH132" t="str">
            <v>N/A</v>
          </cell>
        </row>
        <row r="133">
          <cell r="D133" t="str">
            <v>CI (Common Interface)</v>
          </cell>
          <cell r="E133" t="str">
            <v>* CI 지원 (CI 모델은 CI+, 구주 2CI는 2CI+)</v>
          </cell>
          <cell r="F133" t="str">
            <v>Y</v>
          </cell>
          <cell r="G133" t="str">
            <v>회로</v>
          </cell>
          <cell r="H133" t="str">
            <v/>
          </cell>
          <cell r="I133" t="str">
            <v>SELECT</v>
          </cell>
          <cell r="J133" t="b">
            <v>1</v>
          </cell>
          <cell r="K133" t="str">
            <v>CI+(1.4)</v>
          </cell>
          <cell r="L133" t="str">
            <v>CI+(1.4)</v>
          </cell>
          <cell r="M133" t="str">
            <v>CI+(1.4)</v>
          </cell>
          <cell r="N133" t="str">
            <v>CI+(1.4)</v>
          </cell>
          <cell r="O133" t="str">
            <v>CI+(1.4)</v>
          </cell>
          <cell r="P133" t="str">
            <v>CI+(1.4)</v>
          </cell>
          <cell r="Q133" t="str">
            <v>CI+(1.4)</v>
          </cell>
          <cell r="R133" t="str">
            <v>CI+(1.4)</v>
          </cell>
          <cell r="S133" t="str">
            <v>CI+(1.4)</v>
          </cell>
          <cell r="T133" t="str">
            <v>CI+(1.4)</v>
          </cell>
          <cell r="U133" t="str">
            <v>CI+(1.4)</v>
          </cell>
          <cell r="V133" t="str">
            <v>CI+(1.4)</v>
          </cell>
          <cell r="W133" t="str">
            <v>CI+(1.4)</v>
          </cell>
          <cell r="X133" t="str">
            <v>CI+(1.4)</v>
          </cell>
          <cell r="Y133" t="str">
            <v>CI+(1.4)</v>
          </cell>
          <cell r="Z133" t="str">
            <v>CI+(1.4)</v>
          </cell>
          <cell r="AA133" t="str">
            <v>CI+(1.4)</v>
          </cell>
          <cell r="AB133" t="str">
            <v>CI+(1.4)</v>
          </cell>
          <cell r="AC133" t="str">
            <v>CI+(1.4)</v>
          </cell>
          <cell r="AD133" t="str">
            <v>CI+(1.4)</v>
          </cell>
          <cell r="AE133" t="str">
            <v>CI+(1.4)</v>
          </cell>
          <cell r="AF133" t="str">
            <v>CI+(1.4)</v>
          </cell>
          <cell r="AG133" t="str">
            <v>CI+(1.4)</v>
          </cell>
          <cell r="AH133" t="str">
            <v>CI+(1.4)</v>
          </cell>
        </row>
        <row r="134">
          <cell r="D134" t="str">
            <v>Data Broadcasting</v>
          </cell>
          <cell r="E134" t="str">
            <v>* 각 지역별 Data 방송 서비스 규격 (MHP / MHEG / HbbTV / ACAP / GINGA / OHTV)</v>
          </cell>
          <cell r="F134" t="str">
            <v>Y</v>
          </cell>
          <cell r="G134" t="str">
            <v>회로</v>
          </cell>
          <cell r="H134" t="str">
            <v/>
          </cell>
          <cell r="I134" t="str">
            <v>TEXT</v>
          </cell>
          <cell r="J134" t="b">
            <v>1</v>
          </cell>
          <cell r="K134" t="str">
            <v>HbbTV 2.0.1(IT)/ HbbTV 1.5(CZ,SK,DE,AT,FR,ES,FI,EE,GR)/ HbbTV 1.0(PL,HU,CH,BE,NL,LU,PT,DK)/ MHEG 5(GB,IE)</v>
          </cell>
          <cell r="L134" t="str">
            <v>HbbTV 2.0.1(IT)/ HbbTV 1.5(CZ,SK,DE,AT,FR,ES,FI,EE,GR)/ HbbTV 1.0(PL,HU,CH,BE,NL,LU,PT,DK)/ MHEG 5(GB,IE)</v>
          </cell>
          <cell r="M134" t="str">
            <v>HbbTV 2.0.1(IT)/ HbbTV 1.5(CZ,SK,DE,AT,FR,ES,FI,EE,GR)/ HbbTV 1.0(PL,HU,CH,BE,NL,LU,PT,DK)/ MHEG 5(GB,IE)</v>
          </cell>
          <cell r="N134" t="str">
            <v>HbbTV 2.0.1(IT)/ HbbTV 1.5(CZ,SK,DE,AT,FR,ES,FI,EE,GR)/ HbbTV 1.0(PL,HU,CH,BE,NL,LU,PT,DK)/ MHEG 5(GB,IE)</v>
          </cell>
          <cell r="O134" t="str">
            <v>HbbTV 2.0.1(IT)/ HbbTV 1.5(CZ,SK,DE,AT,FR,ES,FI,EE,GR)/ HbbTV 1.0(PL,HU,CH,BE,NL,LU,PT,DK)/ MHEG 5(GB,IE)</v>
          </cell>
          <cell r="P134" t="str">
            <v>HbbTV 2.0.1(IT)/ HbbTV 1.5(CZ,SK,DE,AT,FR,ES,FI,EE,GR)/ HbbTV 1.0(PL,HU,CH,BE,NL,LU,PT,DK)/ MHEG 5(GB,IE)</v>
          </cell>
          <cell r="Q134" t="str">
            <v>HbbTV 2.0.1(IT)/ HbbTV 1.5(CZ,SK,DE,AT,FR,ES,FI,EE,GR)/ HbbTV 1.0(PL,HU,CH,BE,NL,LU,PT,DK)/ MHEG 5(GB,IE)</v>
          </cell>
          <cell r="R134" t="str">
            <v>HbbTV 2.0.1(IT)/ HbbTV 1.5(CZ,SK,DE,AT,FR,ES,FI,EE,GR)/ HbbTV 1.0(PL,HU,CH,BE,NL,LU,PT,DK)/ MHEG 5(GB,IE)</v>
          </cell>
          <cell r="S134" t="str">
            <v>HbbTV 2.0.1(IT)/ HbbTV 1.5(CZ,SK,DE,AT,FR,ES,FI,EE,GR)/ HbbTV 1.0(PL,HU,CH,BE,NL,LU,PT,DK)/ MHEG 5(GB,IE)</v>
          </cell>
          <cell r="T134" t="str">
            <v>HbbTV 2.0.1(IT)/ HbbTV 1.5(CZ,SK,DE,AT,FR,ES,FI,EE,GR)/ HbbTV 1.0(PL,HU,CH,BE,NL,LU,PT,DK)/ MHEG 5(GB,IE)</v>
          </cell>
          <cell r="U134" t="str">
            <v>HbbTV 2.0.1(IT)/ HbbTV 1.5(CZ,SK,DE,AT,FR,ES,FI,EE,GR)/ HbbTV 1.0(PL,HU,CH,BE,NL,LU,PT,DK)/ MHEG 5(GB,IE)</v>
          </cell>
          <cell r="V134" t="str">
            <v>HbbTV 2.0.1(IT)/ HbbTV 1.5(CZ,SK,DE,AT,FR,ES,FI,EE,GR)/ HbbTV 1.0(PL,HU,CH,BE,NL,LU,PT,DK)/ MHEG 5(GB,IE)</v>
          </cell>
          <cell r="W134" t="str">
            <v>HbbTV 2.0.1(IT)/ HbbTV 1.5(CZ,SK,DE,AT,FR,ES,FI,EE,GR)/ HbbTV 1.0(PL,HU,CH,BE,NL,LU,PT,DK)/ MHEG 5(GB,IE)</v>
          </cell>
          <cell r="X134" t="str">
            <v>HbbTV 2.0.1(IT)/ HbbTV 1.5(CZ,SK,DE,AT,FR,ES,FI,EE,GR)/ HbbTV 1.0(PL,HU,CH,BE,NL,LU,PT,DK)/ MHEG 5(GB,IE)</v>
          </cell>
          <cell r="Y134" t="str">
            <v>HbbTV 2.0.1(IT)/ HbbTV 1.5(CZ,SK,DE,AT,FR,ES,FI,EE,GR)/ HbbTV 1.0(PL,HU,CH,BE,NL,LU,PT,DK)/ MHEG 5(GB,IE)</v>
          </cell>
          <cell r="Z134" t="str">
            <v>HbbTV 2.0.1(IT)/ HbbTV 1.5(CZ,SK,DE,AT,FR,ES,FI,EE,GR)/ HbbTV 1.0(PL,HU,CH,BE,NL,LU,PT,DK)/ MHEG 5(GB,IE)</v>
          </cell>
          <cell r="AA134" t="str">
            <v>HbbTV 2.0.1(IT)/ HbbTV 1.5(CZ,SK,DE,AT,FR,ES,FI,EE,GR)/ HbbTV 1.0(PL,HU,CH,BE,NL,LU,PT,DK)/ MHEG 5(GB,IE)</v>
          </cell>
          <cell r="AB134" t="str">
            <v>HbbTV 2.0.1(IT)/ HbbTV 1.5(CZ,SK,DE,AT,FR,ES,FI,EE,GR)/ HbbTV 1.0(PL,HU,CH,BE,NL,LU,PT,DK)/ MHEG 5(GB,IE)</v>
          </cell>
          <cell r="AC134" t="str">
            <v>HbbTV 2.0.1(IT)/ HbbTV 1.5(CZ,SK,DE,AT,FR,ES,FI,EE,GR)/ HbbTV 1.0(PL,HU,CH,BE,NL,LU,PT,DK)/ MHEG 5(GB,IE)</v>
          </cell>
          <cell r="AD134" t="str">
            <v>HbbTV 2.0.1(IT)/ HbbTV 1.5(CZ,SK,DE,AT,FR,ES,FI,EE,GR)/ HbbTV 1.0(PL,HU,CH,BE,NL,LU,PT,DK)/ MHEG 5(GB,IE)</v>
          </cell>
          <cell r="AE134" t="str">
            <v>HbbTV 2.0.1(IT)/ HbbTV 1.5(CZ,SK,DE,AT,FR,ES,FI,EE,GR)/ HbbTV 1.0(PL,HU,CH,BE,NL,LU,PT,DK)/ MHEG 5(GB,IE)</v>
          </cell>
          <cell r="AF134" t="str">
            <v>HbbTV 2.0.1(IT)/ HbbTV 1.5(CZ,SK,DE,AT,FR,ES,FI,EE,GR)/ HbbTV 1.0(PL,HU,CH,BE,NL,LU,PT,DK)/ MHEG 5(GB,IE)</v>
          </cell>
          <cell r="AG134" t="str">
            <v>HbbTV 2.0.1(IT)/ HbbTV 1.5(CZ,SK,DE,AT,FR,ES,FI,EE,GR)/ HbbTV 1.0(PL,HU,CH,BE,NL,LU,PT,DK)/ MHEG 5(GB,IE)</v>
          </cell>
          <cell r="AH134" t="str">
            <v>HbbTV 2.0.1(IT)/ HbbTV 1.5(CZ,SK,DE,AT,FR,ES,FI,EE,GR)/ HbbTV 1.0(PL,HU,CH,BE,NL,LU,PT,DK)/ MHEG 5(GB,IE)</v>
          </cell>
        </row>
        <row r="135">
          <cell r="D135" t="str">
            <v>ATV Sound System</v>
          </cell>
          <cell r="E135" t="str">
            <v/>
          </cell>
          <cell r="F135" t="str">
            <v>N</v>
          </cell>
          <cell r="G135" t="str">
            <v>회로</v>
          </cell>
          <cell r="H135" t="str">
            <v/>
          </cell>
          <cell r="I135" t="str">
            <v>CHECKBOX</v>
          </cell>
          <cell r="J135" t="b">
            <v>1</v>
          </cell>
          <cell r="K135" t="str">
            <v>BG,I,DK,L</v>
          </cell>
          <cell r="L135" t="str">
            <v>BG,I,DK,L</v>
          </cell>
          <cell r="M135" t="str">
            <v>BG,I,DK,L</v>
          </cell>
          <cell r="N135" t="str">
            <v>BG,I,DK,L</v>
          </cell>
          <cell r="O135" t="str">
            <v>BG,I,DK,L</v>
          </cell>
          <cell r="P135" t="str">
            <v>BG,I,DK,L</v>
          </cell>
          <cell r="Q135" t="str">
            <v>BG,I,DK,L</v>
          </cell>
          <cell r="R135" t="str">
            <v>BG,I,DK,L</v>
          </cell>
          <cell r="S135" t="str">
            <v>BG,I,DK,L</v>
          </cell>
          <cell r="T135" t="str">
            <v>BG,I,DK,L</v>
          </cell>
          <cell r="U135" t="str">
            <v>BG,I,DK,L</v>
          </cell>
          <cell r="V135" t="str">
            <v>BG,I,DK,L</v>
          </cell>
          <cell r="W135" t="str">
            <v>BG,I,DK,L</v>
          </cell>
          <cell r="X135" t="str">
            <v>BG,I,DK,L</v>
          </cell>
          <cell r="Y135" t="str">
            <v>BG,I,DK,L</v>
          </cell>
          <cell r="Z135" t="str">
            <v>BG,I,DK,L</v>
          </cell>
          <cell r="AA135" t="str">
            <v>BG,I,DK,L</v>
          </cell>
          <cell r="AB135" t="str">
            <v>BG,I,DK,L</v>
          </cell>
          <cell r="AC135" t="str">
            <v>BG,I,DK,L</v>
          </cell>
          <cell r="AD135" t="str">
            <v>BG,I,DK,L</v>
          </cell>
          <cell r="AE135" t="str">
            <v>BG,I,DK,L</v>
          </cell>
          <cell r="AF135" t="str">
            <v>BG,I,DK,L</v>
          </cell>
          <cell r="AG135" t="str">
            <v>BG,I,DK,L</v>
          </cell>
          <cell r="AH135" t="str">
            <v>BG,I,DK,L</v>
          </cell>
        </row>
        <row r="136">
          <cell r="D136" t="str">
            <v>Tuner Vendor &amp; Model</v>
          </cell>
          <cell r="E136" t="str">
            <v/>
          </cell>
          <cell r="F136" t="str">
            <v>N</v>
          </cell>
          <cell r="G136" t="str">
            <v>회로</v>
          </cell>
          <cell r="H136" t="str">
            <v/>
          </cell>
          <cell r="I136" t="str">
            <v>CHECKBOX | CHECKBOX</v>
          </cell>
          <cell r="J136" t="b">
            <v>0</v>
          </cell>
          <cell r="K136" t="str">
            <v>SoluM | DTOS40EH7A</v>
          </cell>
          <cell r="L136" t="str">
            <v>SoluM | DTOS40EH7A</v>
          </cell>
          <cell r="M136" t="str">
            <v>SoluM | DTOS40EH7A</v>
          </cell>
          <cell r="N136" t="str">
            <v>SoluM | TDOS40EH&amp;A</v>
          </cell>
          <cell r="O136" t="str">
            <v>SoluM | DTOS24EH7A</v>
          </cell>
          <cell r="P136" t="str">
            <v>SoluM | DTOS24EH7A</v>
          </cell>
          <cell r="Q136" t="str">
            <v>SoluM | DTOS24EH7A</v>
          </cell>
          <cell r="R136" t="str">
            <v>SoluM | TDOS-24EH7A</v>
          </cell>
          <cell r="S136" t="str">
            <v>SoluM | DTOS40EH7A</v>
          </cell>
          <cell r="T136" t="str">
            <v>SoluM | DTOS40EH7A</v>
          </cell>
          <cell r="U136" t="str">
            <v>SoluM | DTOS40EH7A</v>
          </cell>
          <cell r="V136" t="str">
            <v>SoluM | TDOS40EH&amp;A</v>
          </cell>
          <cell r="W136" t="str">
            <v>SoluM | TDOS-24EH7A</v>
          </cell>
          <cell r="X136" t="str">
            <v>SoluM | TDOS-24EH7A</v>
          </cell>
          <cell r="Y136" t="str">
            <v>SoluM | TDOS-24EH7A</v>
          </cell>
          <cell r="Z136" t="str">
            <v>SoluM | TDOS-24EH7A</v>
          </cell>
          <cell r="AA136" t="str">
            <v>SoluM | TDOS40EH&amp;A</v>
          </cell>
          <cell r="AB136" t="str">
            <v>SoluM | TDOS40EH&amp;A</v>
          </cell>
          <cell r="AC136" t="str">
            <v>SoluM | TDOS40EH&amp;A</v>
          </cell>
          <cell r="AD136" t="str">
            <v>SoluM | TDOS40EH&amp;A</v>
          </cell>
          <cell r="AE136" t="str">
            <v>SoluM | TDOS40EH&amp;A</v>
          </cell>
          <cell r="AF136" t="str">
            <v>SoluM | TDOS40EH&amp;A</v>
          </cell>
          <cell r="AG136" t="str">
            <v>SoluM | TDOS40EH&amp;A</v>
          </cell>
          <cell r="AH136" t="str">
            <v>SoluM | TDOS40EH&amp;A</v>
          </cell>
        </row>
        <row r="137">
          <cell r="D137" t="str">
            <v>TV Key</v>
          </cell>
          <cell r="E137" t="str">
            <v>USB 동글을 통한 유료 서비스의 TV 직접 수신 기능 제공</v>
          </cell>
          <cell r="F137" t="str">
            <v>Y</v>
          </cell>
          <cell r="G137" t="str">
            <v>회로</v>
          </cell>
          <cell r="H137" t="str">
            <v/>
          </cell>
          <cell r="I137" t="str">
            <v>SELECT</v>
          </cell>
          <cell r="J137" t="b">
            <v>1</v>
          </cell>
          <cell r="K137" t="str">
            <v>Yes</v>
          </cell>
          <cell r="L137" t="str">
            <v>Yes</v>
          </cell>
          <cell r="M137" t="str">
            <v>Yes</v>
          </cell>
          <cell r="N137" t="str">
            <v>Yes</v>
          </cell>
          <cell r="O137" t="str">
            <v>Yes</v>
          </cell>
          <cell r="P137" t="str">
            <v>Yes</v>
          </cell>
          <cell r="Q137" t="str">
            <v>Yes</v>
          </cell>
          <cell r="R137" t="str">
            <v>Yes</v>
          </cell>
          <cell r="S137" t="str">
            <v>Yes</v>
          </cell>
          <cell r="T137" t="str">
            <v>Yes</v>
          </cell>
          <cell r="U137" t="str">
            <v>Yes</v>
          </cell>
          <cell r="V137" t="str">
            <v>Yes</v>
          </cell>
          <cell r="W137" t="str">
            <v>Yes</v>
          </cell>
          <cell r="X137" t="str">
            <v>Yes</v>
          </cell>
          <cell r="Y137" t="str">
            <v>Yes</v>
          </cell>
          <cell r="Z137" t="str">
            <v>Yes</v>
          </cell>
          <cell r="AA137" t="str">
            <v>Yes</v>
          </cell>
          <cell r="AB137" t="str">
            <v>Yes</v>
          </cell>
          <cell r="AC137" t="str">
            <v>Yes</v>
          </cell>
          <cell r="AD137" t="str">
            <v>Yes</v>
          </cell>
          <cell r="AE137" t="str">
            <v>Yes</v>
          </cell>
          <cell r="AF137" t="str">
            <v>Yes</v>
          </cell>
          <cell r="AG137" t="str">
            <v>Yes</v>
          </cell>
          <cell r="AH137" t="str">
            <v>Yes</v>
          </cell>
        </row>
        <row r="138">
          <cell r="D138" t="str">
            <v>Core Component</v>
          </cell>
          <cell r="E138" t="str">
            <v/>
          </cell>
          <cell r="F138" t="str">
            <v>N</v>
          </cell>
          <cell r="G138" t="str">
            <v>회로</v>
          </cell>
          <cell r="H138" t="str">
            <v/>
          </cell>
          <cell r="I138" t="str">
            <v>NONE</v>
          </cell>
          <cell r="J138" t="b">
            <v>1</v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</row>
        <row r="139">
          <cell r="D139" t="str">
            <v>DDR SDRAM</v>
          </cell>
          <cell r="E139" t="str">
            <v/>
          </cell>
          <cell r="F139" t="str">
            <v>N</v>
          </cell>
          <cell r="G139" t="str">
            <v>회로</v>
          </cell>
          <cell r="H139" t="str">
            <v/>
          </cell>
          <cell r="I139" t="str">
            <v>SELECT</v>
          </cell>
          <cell r="J139" t="b">
            <v>1</v>
          </cell>
          <cell r="K139" t="str">
            <v>Samsung</v>
          </cell>
          <cell r="L139" t="str">
            <v>Samsung</v>
          </cell>
          <cell r="M139" t="str">
            <v>Samsung</v>
          </cell>
          <cell r="N139" t="str">
            <v>Samsung</v>
          </cell>
          <cell r="O139" t="str">
            <v>Samsung</v>
          </cell>
          <cell r="P139" t="str">
            <v>Samsung</v>
          </cell>
          <cell r="Q139" t="str">
            <v>Samsung</v>
          </cell>
          <cell r="R139" t="str">
            <v>Samsung</v>
          </cell>
          <cell r="S139" t="str">
            <v>Samsung</v>
          </cell>
          <cell r="T139" t="str">
            <v>Samsung</v>
          </cell>
          <cell r="U139" t="str">
            <v>Samsung</v>
          </cell>
          <cell r="V139" t="str">
            <v>Samsung</v>
          </cell>
          <cell r="W139" t="str">
            <v>Samsung</v>
          </cell>
          <cell r="X139" t="str">
            <v>Samsung</v>
          </cell>
          <cell r="Y139" t="str">
            <v>Samsung</v>
          </cell>
          <cell r="Z139" t="str">
            <v>Samsung</v>
          </cell>
          <cell r="AA139" t="str">
            <v>Nayna</v>
          </cell>
          <cell r="AB139" t="str">
            <v>Nayna</v>
          </cell>
          <cell r="AC139" t="str">
            <v>Nayna</v>
          </cell>
          <cell r="AD139" t="str">
            <v>Nayna</v>
          </cell>
          <cell r="AE139" t="str">
            <v>Nayna</v>
          </cell>
          <cell r="AF139" t="str">
            <v>Nayna</v>
          </cell>
          <cell r="AG139" t="str">
            <v>Nayna</v>
          </cell>
          <cell r="AH139" t="str">
            <v>Nayna</v>
          </cell>
        </row>
        <row r="140">
          <cell r="D140" t="str">
            <v>Flash Memory</v>
          </cell>
          <cell r="E140" t="str">
            <v/>
          </cell>
          <cell r="F140" t="str">
            <v>N</v>
          </cell>
          <cell r="G140" t="str">
            <v>회로</v>
          </cell>
          <cell r="H140" t="str">
            <v/>
          </cell>
          <cell r="I140" t="str">
            <v>CHECKBOX | TEXT</v>
          </cell>
          <cell r="J140" t="b">
            <v>1</v>
          </cell>
          <cell r="K140" t="str">
            <v>EMMC | 4G</v>
          </cell>
          <cell r="L140" t="str">
            <v>EMMC | 4G</v>
          </cell>
          <cell r="M140" t="str">
            <v>EMMC | 4G</v>
          </cell>
          <cell r="N140" t="str">
            <v>EMMC | 4G</v>
          </cell>
          <cell r="O140" t="str">
            <v>EMMC | 4G</v>
          </cell>
          <cell r="P140" t="str">
            <v>EMMC | 4G</v>
          </cell>
          <cell r="Q140" t="str">
            <v>EMMC | 4G</v>
          </cell>
          <cell r="R140" t="str">
            <v>EMMC | 4G</v>
          </cell>
          <cell r="S140" t="str">
            <v>EMMC | 4G</v>
          </cell>
          <cell r="T140" t="str">
            <v>EMMC | 4G</v>
          </cell>
          <cell r="U140" t="str">
            <v>EMMC | 4G</v>
          </cell>
          <cell r="V140" t="str">
            <v>EMMC | 4G</v>
          </cell>
          <cell r="W140" t="str">
            <v>EMMC | 4G</v>
          </cell>
          <cell r="X140" t="str">
            <v>EMMC | 4G</v>
          </cell>
          <cell r="Y140" t="str">
            <v>EMMC | 4G</v>
          </cell>
          <cell r="Z140" t="str">
            <v>EMMC | 4G</v>
          </cell>
          <cell r="AA140" t="str">
            <v>EMMC | 4G</v>
          </cell>
          <cell r="AB140" t="str">
            <v>EMMC | 4G</v>
          </cell>
          <cell r="AC140" t="str">
            <v>EMMC | 4G</v>
          </cell>
          <cell r="AD140" t="str">
            <v>EMMC | 4G</v>
          </cell>
          <cell r="AE140" t="str">
            <v>EMMC | 4G</v>
          </cell>
          <cell r="AF140" t="str">
            <v>EMMC | 4G</v>
          </cell>
          <cell r="AG140" t="str">
            <v>EMMC | 4G</v>
          </cell>
          <cell r="AH140" t="str">
            <v>EMMC | 4G</v>
          </cell>
        </row>
        <row r="141">
          <cell r="D141" t="str">
            <v>Serial Flash Memory</v>
          </cell>
          <cell r="E141" t="str">
            <v/>
          </cell>
          <cell r="F141" t="str">
            <v>N</v>
          </cell>
          <cell r="G141" t="str">
            <v>회로</v>
          </cell>
          <cell r="H141" t="str">
            <v/>
          </cell>
          <cell r="I141" t="str">
            <v>SELECT</v>
          </cell>
          <cell r="J141" t="b">
            <v>1</v>
          </cell>
          <cell r="K141" t="str">
            <v>N/A</v>
          </cell>
          <cell r="L141" t="str">
            <v>N/A</v>
          </cell>
          <cell r="M141" t="str">
            <v>N/A</v>
          </cell>
          <cell r="N141" t="str">
            <v>N/A</v>
          </cell>
          <cell r="O141" t="str">
            <v>N/A</v>
          </cell>
          <cell r="P141" t="str">
            <v>N/A</v>
          </cell>
          <cell r="Q141" t="str">
            <v>N/A</v>
          </cell>
          <cell r="R141" t="str">
            <v>N/A</v>
          </cell>
          <cell r="S141" t="str">
            <v>N/A</v>
          </cell>
          <cell r="T141" t="str">
            <v>N/A</v>
          </cell>
          <cell r="U141" t="str">
            <v>N/A</v>
          </cell>
          <cell r="V141" t="str">
            <v>N/A</v>
          </cell>
          <cell r="W141" t="str">
            <v>N/A</v>
          </cell>
          <cell r="X141" t="str">
            <v>N/A</v>
          </cell>
          <cell r="Y141" t="str">
            <v>N/A</v>
          </cell>
          <cell r="Z141" t="str">
            <v>N/A</v>
          </cell>
          <cell r="AA141" t="str">
            <v>N/A</v>
          </cell>
          <cell r="AB141" t="str">
            <v>N/A</v>
          </cell>
          <cell r="AC141" t="str">
            <v>N/A</v>
          </cell>
          <cell r="AD141" t="str">
            <v>N/A</v>
          </cell>
          <cell r="AE141" t="str">
            <v>N/A</v>
          </cell>
          <cell r="AF141" t="str">
            <v>N/A</v>
          </cell>
          <cell r="AG141" t="str">
            <v>N/A</v>
          </cell>
          <cell r="AH141" t="str">
            <v>N/A</v>
          </cell>
        </row>
        <row r="142">
          <cell r="D142" t="str">
            <v>HDMI Switch</v>
          </cell>
          <cell r="E142" t="str">
            <v/>
          </cell>
          <cell r="F142" t="str">
            <v>N</v>
          </cell>
          <cell r="G142" t="str">
            <v>회로</v>
          </cell>
          <cell r="H142" t="str">
            <v/>
          </cell>
          <cell r="I142" t="str">
            <v>SELECT</v>
          </cell>
          <cell r="J142" t="b">
            <v>1</v>
          </cell>
          <cell r="K142" t="str">
            <v>N/A</v>
          </cell>
          <cell r="L142" t="str">
            <v>N/A</v>
          </cell>
          <cell r="M142" t="str">
            <v>N/A</v>
          </cell>
          <cell r="N142" t="str">
            <v>N/A</v>
          </cell>
          <cell r="O142" t="str">
            <v>N/A</v>
          </cell>
          <cell r="P142" t="str">
            <v>N/A</v>
          </cell>
          <cell r="Q142" t="str">
            <v>N/A</v>
          </cell>
          <cell r="R142" t="str">
            <v>N/A</v>
          </cell>
          <cell r="S142" t="str">
            <v>N/A</v>
          </cell>
          <cell r="T142" t="str">
            <v>N/A</v>
          </cell>
          <cell r="U142" t="str">
            <v>N/A</v>
          </cell>
          <cell r="V142" t="str">
            <v>N/A</v>
          </cell>
          <cell r="W142" t="str">
            <v>N/A</v>
          </cell>
          <cell r="X142" t="str">
            <v>N/A</v>
          </cell>
          <cell r="Y142" t="str">
            <v>N/A</v>
          </cell>
          <cell r="Z142" t="str">
            <v>N/A</v>
          </cell>
          <cell r="AA142" t="str">
            <v>N/A</v>
          </cell>
          <cell r="AB142" t="str">
            <v>N/A</v>
          </cell>
          <cell r="AC142" t="str">
            <v>N/A</v>
          </cell>
          <cell r="AD142" t="str">
            <v>N/A</v>
          </cell>
          <cell r="AE142" t="str">
            <v>N/A</v>
          </cell>
          <cell r="AF142" t="str">
            <v>N/A</v>
          </cell>
          <cell r="AG142" t="str">
            <v>N/A</v>
          </cell>
          <cell r="AH142" t="str">
            <v>N/A</v>
          </cell>
        </row>
        <row r="143">
          <cell r="D143" t="str">
            <v>Display Device Vender</v>
          </cell>
          <cell r="E143" t="str">
            <v/>
          </cell>
          <cell r="F143" t="str">
            <v>N</v>
          </cell>
          <cell r="G143" t="str">
            <v>회로</v>
          </cell>
          <cell r="H143" t="str">
            <v/>
          </cell>
          <cell r="I143" t="str">
            <v>CHECKBOX</v>
          </cell>
          <cell r="J143" t="b">
            <v>1</v>
          </cell>
          <cell r="K143" t="str">
            <v>AUO</v>
          </cell>
          <cell r="L143" t="str">
            <v>Innolux</v>
          </cell>
          <cell r="M143" t="str">
            <v>SDC</v>
          </cell>
          <cell r="N143" t="str">
            <v>SDC</v>
          </cell>
          <cell r="O143" t="str">
            <v>AUO</v>
          </cell>
          <cell r="P143" t="str">
            <v>Innolux</v>
          </cell>
          <cell r="Q143" t="str">
            <v>SDC</v>
          </cell>
          <cell r="R143" t="str">
            <v>SDC</v>
          </cell>
          <cell r="S143" t="str">
            <v>AUO</v>
          </cell>
          <cell r="T143" t="str">
            <v>Innolux</v>
          </cell>
          <cell r="U143" t="str">
            <v>SDC</v>
          </cell>
          <cell r="V143" t="str">
            <v>SDC</v>
          </cell>
          <cell r="W143" t="str">
            <v>AUO</v>
          </cell>
          <cell r="X143" t="str">
            <v>Innolux</v>
          </cell>
          <cell r="Y143" t="str">
            <v>SDC</v>
          </cell>
          <cell r="Z143" t="str">
            <v>SDC</v>
          </cell>
          <cell r="AA143" t="str">
            <v>SDC</v>
          </cell>
          <cell r="AB143" t="str">
            <v>AUO</v>
          </cell>
          <cell r="AC143" t="str">
            <v>SDC</v>
          </cell>
          <cell r="AD143" t="str">
            <v>AUO</v>
          </cell>
          <cell r="AE143" t="str">
            <v>SDC</v>
          </cell>
          <cell r="AF143" t="str">
            <v>AUO</v>
          </cell>
          <cell r="AG143" t="str">
            <v>SDC</v>
          </cell>
          <cell r="AH143" t="str">
            <v>AUO</v>
          </cell>
        </row>
        <row r="144">
          <cell r="D144" t="str">
            <v>Connectivity</v>
          </cell>
          <cell r="E144" t="str">
            <v/>
          </cell>
          <cell r="F144" t="str">
            <v>Y</v>
          </cell>
          <cell r="G144" t="str">
            <v>회로</v>
          </cell>
          <cell r="H144" t="str">
            <v/>
          </cell>
          <cell r="I144" t="str">
            <v>NONE</v>
          </cell>
          <cell r="J144" t="b">
            <v>1</v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</row>
        <row r="145">
          <cell r="D145" t="str">
            <v>HDMI</v>
          </cell>
          <cell r="E145" t="str">
            <v>* HDMI 포트 개수</v>
          </cell>
          <cell r="F145" t="str">
            <v>Y</v>
          </cell>
          <cell r="G145" t="str">
            <v>회로</v>
          </cell>
          <cell r="H145" t="str">
            <v/>
          </cell>
          <cell r="I145" t="str">
            <v>SELECT</v>
          </cell>
          <cell r="J145" t="b">
            <v>1</v>
          </cell>
          <cell r="K145" t="str">
            <v>3</v>
          </cell>
          <cell r="L145" t="str">
            <v>3</v>
          </cell>
          <cell r="M145" t="str">
            <v>3</v>
          </cell>
          <cell r="N145" t="str">
            <v>3</v>
          </cell>
          <cell r="O145" t="str">
            <v>3</v>
          </cell>
          <cell r="P145" t="str">
            <v>3</v>
          </cell>
          <cell r="Q145" t="str">
            <v>3</v>
          </cell>
          <cell r="R145" t="str">
            <v>3</v>
          </cell>
          <cell r="S145" t="str">
            <v>3</v>
          </cell>
          <cell r="T145" t="str">
            <v>3</v>
          </cell>
          <cell r="U145" t="str">
            <v>3</v>
          </cell>
          <cell r="V145" t="str">
            <v>3</v>
          </cell>
          <cell r="W145" t="str">
            <v>3</v>
          </cell>
          <cell r="X145" t="str">
            <v>3</v>
          </cell>
          <cell r="Y145" t="str">
            <v>3</v>
          </cell>
          <cell r="Z145" t="str">
            <v>3</v>
          </cell>
          <cell r="AA145" t="str">
            <v>3</v>
          </cell>
          <cell r="AB145" t="str">
            <v>3</v>
          </cell>
          <cell r="AC145" t="str">
            <v>3</v>
          </cell>
          <cell r="AD145" t="str">
            <v>3</v>
          </cell>
          <cell r="AE145" t="str">
            <v>3</v>
          </cell>
          <cell r="AF145" t="str">
            <v>3</v>
          </cell>
          <cell r="AG145" t="str">
            <v>3</v>
          </cell>
          <cell r="AH145" t="str">
            <v>3</v>
          </cell>
        </row>
        <row r="146">
          <cell r="D146" t="str">
            <v>Resolution</v>
          </cell>
          <cell r="E146" t="str">
            <v/>
          </cell>
          <cell r="F146" t="str">
            <v>N</v>
          </cell>
          <cell r="G146" t="str">
            <v>회로</v>
          </cell>
          <cell r="H146" t="str">
            <v/>
          </cell>
          <cell r="I146" t="str">
            <v>CHECKBOX</v>
          </cell>
          <cell r="J146" t="b">
            <v>1</v>
          </cell>
          <cell r="K146" t="str">
            <v>3840 x 2160</v>
          </cell>
          <cell r="L146" t="str">
            <v>3840 x 2160</v>
          </cell>
          <cell r="M146" t="str">
            <v>3840 x 2160</v>
          </cell>
          <cell r="N146" t="str">
            <v>3840 x 2160</v>
          </cell>
          <cell r="O146" t="str">
            <v>3840 x 2160</v>
          </cell>
          <cell r="P146" t="str">
            <v>3840 x 2160</v>
          </cell>
          <cell r="Q146" t="str">
            <v>3840 x 2160</v>
          </cell>
          <cell r="R146" t="str">
            <v>3840 x 2160</v>
          </cell>
          <cell r="S146" t="str">
            <v>3840 x 2160</v>
          </cell>
          <cell r="T146" t="str">
            <v>3840 x 2160</v>
          </cell>
          <cell r="U146" t="str">
            <v>3840 x 2160</v>
          </cell>
          <cell r="V146" t="str">
            <v>3840 x 2160</v>
          </cell>
          <cell r="W146" t="str">
            <v>3840 x 2160</v>
          </cell>
          <cell r="X146" t="str">
            <v>3840 x 2160</v>
          </cell>
          <cell r="Y146" t="str">
            <v>3840 x 2160</v>
          </cell>
          <cell r="Z146" t="str">
            <v>3840 x 2160</v>
          </cell>
          <cell r="AA146" t="str">
            <v>3840 x 2160</v>
          </cell>
          <cell r="AB146" t="str">
            <v>3840 x 2160</v>
          </cell>
          <cell r="AC146" t="str">
            <v>3840 x 2160</v>
          </cell>
          <cell r="AD146" t="str">
            <v>3840 x 2160</v>
          </cell>
          <cell r="AE146" t="str">
            <v>3840 x 2160</v>
          </cell>
          <cell r="AF146" t="str">
            <v>3840 x 2160</v>
          </cell>
          <cell r="AG146" t="str">
            <v>3840 x 2160</v>
          </cell>
          <cell r="AH146" t="str">
            <v>3840 x 2160</v>
          </cell>
        </row>
        <row r="147">
          <cell r="D147" t="str">
            <v>DVI Support Port</v>
          </cell>
          <cell r="E147" t="str">
            <v/>
          </cell>
          <cell r="F147" t="str">
            <v>N</v>
          </cell>
          <cell r="G147" t="str">
            <v>회로</v>
          </cell>
          <cell r="H147" t="str">
            <v/>
          </cell>
          <cell r="I147" t="str">
            <v>SELECT</v>
          </cell>
          <cell r="J147" t="b">
            <v>1</v>
          </cell>
          <cell r="K147" t="str">
            <v>ALL</v>
          </cell>
          <cell r="L147" t="str">
            <v>ALL</v>
          </cell>
          <cell r="M147" t="str">
            <v>ALL</v>
          </cell>
          <cell r="N147" t="str">
            <v>ALL</v>
          </cell>
          <cell r="O147" t="str">
            <v>ALL</v>
          </cell>
          <cell r="P147" t="str">
            <v>ALL</v>
          </cell>
          <cell r="Q147" t="str">
            <v>ALL</v>
          </cell>
          <cell r="R147" t="str">
            <v>ALL</v>
          </cell>
          <cell r="S147" t="str">
            <v>ALL</v>
          </cell>
          <cell r="T147" t="str">
            <v>ALL</v>
          </cell>
          <cell r="U147" t="str">
            <v>ALL</v>
          </cell>
          <cell r="V147" t="str">
            <v>ALL</v>
          </cell>
          <cell r="W147" t="str">
            <v>ALL</v>
          </cell>
          <cell r="X147" t="str">
            <v>ALL</v>
          </cell>
          <cell r="Y147" t="str">
            <v>ALL</v>
          </cell>
          <cell r="Z147" t="str">
            <v>ALL</v>
          </cell>
          <cell r="AA147" t="str">
            <v>Port1 Type</v>
          </cell>
          <cell r="AB147" t="str">
            <v>Port1 Type</v>
          </cell>
          <cell r="AC147" t="str">
            <v>Port1 Type</v>
          </cell>
          <cell r="AD147" t="str">
            <v>Port1 Type</v>
          </cell>
          <cell r="AE147" t="str">
            <v>Port1 Type</v>
          </cell>
          <cell r="AF147" t="str">
            <v>Port1 Type</v>
          </cell>
          <cell r="AG147" t="str">
            <v>Port1 Type</v>
          </cell>
          <cell r="AH147" t="str">
            <v>Port1 Type</v>
          </cell>
        </row>
        <row r="148">
          <cell r="D148" t="str">
            <v>MHL Support Port</v>
          </cell>
          <cell r="E148" t="str">
            <v/>
          </cell>
          <cell r="F148" t="str">
            <v>N</v>
          </cell>
          <cell r="G148" t="str">
            <v>회로</v>
          </cell>
          <cell r="H148" t="str">
            <v/>
          </cell>
          <cell r="I148" t="str">
            <v>CHECKBOX</v>
          </cell>
          <cell r="J148" t="b">
            <v>1</v>
          </cell>
          <cell r="K148" t="str">
            <v>N/A</v>
          </cell>
          <cell r="L148" t="str">
            <v>N/A</v>
          </cell>
          <cell r="M148" t="str">
            <v>N/A</v>
          </cell>
          <cell r="N148" t="str">
            <v>N/A</v>
          </cell>
          <cell r="O148" t="str">
            <v>N/A</v>
          </cell>
          <cell r="P148" t="str">
            <v>N/A</v>
          </cell>
          <cell r="Q148" t="str">
            <v>N/A</v>
          </cell>
          <cell r="R148" t="str">
            <v>N/A</v>
          </cell>
          <cell r="S148" t="str">
            <v>N/A</v>
          </cell>
          <cell r="T148" t="str">
            <v>N/A</v>
          </cell>
          <cell r="U148" t="str">
            <v>N/A</v>
          </cell>
          <cell r="V148" t="str">
            <v>N/A</v>
          </cell>
          <cell r="W148" t="str">
            <v>N/A</v>
          </cell>
          <cell r="X148" t="str">
            <v>N/A</v>
          </cell>
          <cell r="Y148" t="str">
            <v>N/A</v>
          </cell>
          <cell r="Z148" t="str">
            <v>N/A</v>
          </cell>
          <cell r="AA148" t="str">
            <v>N/A</v>
          </cell>
          <cell r="AB148" t="str">
            <v>N/A</v>
          </cell>
          <cell r="AC148" t="str">
            <v>N/A</v>
          </cell>
          <cell r="AD148" t="str">
            <v>N/A</v>
          </cell>
          <cell r="AE148" t="str">
            <v>N/A</v>
          </cell>
          <cell r="AF148" t="str">
            <v>N/A</v>
          </cell>
          <cell r="AG148" t="str">
            <v>N/A</v>
          </cell>
          <cell r="AH148" t="str">
            <v>N/A</v>
          </cell>
        </row>
        <row r="149">
          <cell r="D149" t="str">
            <v>USB</v>
          </cell>
          <cell r="E149" t="str">
            <v>* USB 포트 개수</v>
          </cell>
          <cell r="F149" t="str">
            <v>Y</v>
          </cell>
          <cell r="G149" t="str">
            <v>회로</v>
          </cell>
          <cell r="H149" t="str">
            <v/>
          </cell>
          <cell r="I149" t="str">
            <v>SELECT</v>
          </cell>
          <cell r="J149" t="b">
            <v>1</v>
          </cell>
          <cell r="K149" t="str">
            <v>2</v>
          </cell>
          <cell r="L149" t="str">
            <v>2</v>
          </cell>
          <cell r="M149" t="str">
            <v>2</v>
          </cell>
          <cell r="N149" t="str">
            <v>2</v>
          </cell>
          <cell r="O149" t="str">
            <v>2</v>
          </cell>
          <cell r="P149" t="str">
            <v>2</v>
          </cell>
          <cell r="Q149" t="str">
            <v>2</v>
          </cell>
          <cell r="R149" t="str">
            <v>2</v>
          </cell>
          <cell r="S149" t="str">
            <v>2</v>
          </cell>
          <cell r="T149" t="str">
            <v>2</v>
          </cell>
          <cell r="U149" t="str">
            <v>2</v>
          </cell>
          <cell r="V149" t="str">
            <v>2</v>
          </cell>
          <cell r="W149" t="str">
            <v>2</v>
          </cell>
          <cell r="X149" t="str">
            <v>2</v>
          </cell>
          <cell r="Y149" t="str">
            <v>2</v>
          </cell>
          <cell r="Z149" t="str">
            <v>2</v>
          </cell>
          <cell r="AA149" t="str">
            <v>2</v>
          </cell>
          <cell r="AB149" t="str">
            <v>2</v>
          </cell>
          <cell r="AC149" t="str">
            <v>2</v>
          </cell>
          <cell r="AD149" t="str">
            <v>2</v>
          </cell>
          <cell r="AE149" t="str">
            <v>2</v>
          </cell>
          <cell r="AF149" t="str">
            <v>2</v>
          </cell>
          <cell r="AG149" t="str">
            <v>2</v>
          </cell>
          <cell r="AH149" t="str">
            <v>2</v>
          </cell>
        </row>
        <row r="150">
          <cell r="D150" t="str">
            <v>Port 1 Type</v>
          </cell>
          <cell r="E150" t="str">
            <v/>
          </cell>
          <cell r="F150" t="str">
            <v>N</v>
          </cell>
          <cell r="G150" t="str">
            <v>회로</v>
          </cell>
          <cell r="H150" t="str">
            <v/>
          </cell>
          <cell r="I150" t="str">
            <v>CHECKBOX</v>
          </cell>
          <cell r="J150" t="b">
            <v>1</v>
          </cell>
          <cell r="K150" t="str">
            <v>2.0</v>
          </cell>
          <cell r="L150" t="str">
            <v>2.0</v>
          </cell>
          <cell r="M150" t="str">
            <v>2.0</v>
          </cell>
          <cell r="N150" t="str">
            <v>2.0</v>
          </cell>
          <cell r="O150" t="str">
            <v>2.0</v>
          </cell>
          <cell r="P150" t="str">
            <v>2.0</v>
          </cell>
          <cell r="Q150" t="str">
            <v>2.0</v>
          </cell>
          <cell r="R150" t="str">
            <v>2.0</v>
          </cell>
          <cell r="S150" t="str">
            <v>2.0</v>
          </cell>
          <cell r="T150" t="str">
            <v>2.0</v>
          </cell>
          <cell r="U150" t="str">
            <v>2.0</v>
          </cell>
          <cell r="V150" t="str">
            <v>2.0</v>
          </cell>
          <cell r="W150" t="str">
            <v>2.0</v>
          </cell>
          <cell r="X150" t="str">
            <v>2.0</v>
          </cell>
          <cell r="Y150" t="str">
            <v>2.0</v>
          </cell>
          <cell r="Z150" t="str">
            <v>2.0</v>
          </cell>
          <cell r="AA150" t="str">
            <v>2.0</v>
          </cell>
          <cell r="AB150" t="str">
            <v>2.0</v>
          </cell>
          <cell r="AC150" t="str">
            <v>2.0</v>
          </cell>
          <cell r="AD150" t="str">
            <v>2.0</v>
          </cell>
          <cell r="AE150" t="str">
            <v>2.0</v>
          </cell>
          <cell r="AF150" t="str">
            <v>2.0</v>
          </cell>
          <cell r="AG150" t="str">
            <v>2.0</v>
          </cell>
          <cell r="AH150" t="str">
            <v>2.0</v>
          </cell>
        </row>
        <row r="151">
          <cell r="D151" t="str">
            <v>Port 2 Type</v>
          </cell>
          <cell r="E151" t="str">
            <v/>
          </cell>
          <cell r="F151" t="str">
            <v>N</v>
          </cell>
          <cell r="G151" t="str">
            <v>회로</v>
          </cell>
          <cell r="H151" t="str">
            <v/>
          </cell>
          <cell r="I151" t="str">
            <v>CHECKBOX</v>
          </cell>
          <cell r="J151" t="b">
            <v>1</v>
          </cell>
          <cell r="K151" t="str">
            <v>2.0</v>
          </cell>
          <cell r="L151" t="str">
            <v>2.0</v>
          </cell>
          <cell r="M151" t="str">
            <v>2.0</v>
          </cell>
          <cell r="N151" t="str">
            <v>2.0</v>
          </cell>
          <cell r="O151" t="str">
            <v>2.0</v>
          </cell>
          <cell r="P151" t="str">
            <v>2.0</v>
          </cell>
          <cell r="Q151" t="str">
            <v>2.0</v>
          </cell>
          <cell r="R151" t="str">
            <v>2.0</v>
          </cell>
          <cell r="S151" t="str">
            <v>2.0</v>
          </cell>
          <cell r="T151" t="str">
            <v>2.0</v>
          </cell>
          <cell r="U151" t="str">
            <v>2.0</v>
          </cell>
          <cell r="V151" t="str">
            <v>2.0</v>
          </cell>
          <cell r="W151" t="str">
            <v>2.0</v>
          </cell>
          <cell r="X151" t="str">
            <v>2.0</v>
          </cell>
          <cell r="Y151" t="str">
            <v>2.0</v>
          </cell>
          <cell r="Z151" t="str">
            <v>2.0</v>
          </cell>
          <cell r="AA151" t="str">
            <v>2.0</v>
          </cell>
          <cell r="AB151" t="str">
            <v>2.0</v>
          </cell>
          <cell r="AC151" t="str">
            <v>2.0</v>
          </cell>
          <cell r="AD151" t="str">
            <v>2.0</v>
          </cell>
          <cell r="AE151" t="str">
            <v>2.0</v>
          </cell>
          <cell r="AF151" t="str">
            <v>2.0</v>
          </cell>
          <cell r="AG151" t="str">
            <v>2.0</v>
          </cell>
          <cell r="AH151" t="str">
            <v>2.0</v>
          </cell>
        </row>
        <row r="152">
          <cell r="D152" t="str">
            <v>Port 3 Type</v>
          </cell>
          <cell r="E152" t="str">
            <v/>
          </cell>
          <cell r="F152" t="str">
            <v>N</v>
          </cell>
          <cell r="G152" t="str">
            <v>회로</v>
          </cell>
          <cell r="H152" t="str">
            <v/>
          </cell>
          <cell r="I152" t="str">
            <v>CHECKBOX</v>
          </cell>
          <cell r="J152" t="b">
            <v>1</v>
          </cell>
          <cell r="K152" t="str">
            <v>N/A</v>
          </cell>
          <cell r="L152" t="str">
            <v>N/A</v>
          </cell>
          <cell r="M152" t="str">
            <v>N/A</v>
          </cell>
          <cell r="N152" t="str">
            <v>N/A</v>
          </cell>
          <cell r="O152" t="str">
            <v>N/A</v>
          </cell>
          <cell r="P152" t="str">
            <v>N/A</v>
          </cell>
          <cell r="Q152" t="str">
            <v>N/A</v>
          </cell>
          <cell r="R152" t="str">
            <v>N/A</v>
          </cell>
          <cell r="S152" t="str">
            <v>N/A</v>
          </cell>
          <cell r="T152" t="str">
            <v>N/A</v>
          </cell>
          <cell r="U152" t="str">
            <v>N/A</v>
          </cell>
          <cell r="V152" t="str">
            <v>N/A</v>
          </cell>
          <cell r="W152" t="str">
            <v>N/A</v>
          </cell>
          <cell r="X152" t="str">
            <v>N/A</v>
          </cell>
          <cell r="Y152" t="str">
            <v>N/A</v>
          </cell>
          <cell r="Z152" t="str">
            <v>N/A</v>
          </cell>
          <cell r="AA152" t="str">
            <v>N/A</v>
          </cell>
          <cell r="AB152" t="str">
            <v>N/A</v>
          </cell>
          <cell r="AC152" t="str">
            <v>N/A</v>
          </cell>
          <cell r="AD152" t="str">
            <v>N/A</v>
          </cell>
          <cell r="AE152" t="str">
            <v>N/A</v>
          </cell>
          <cell r="AF152" t="str">
            <v>N/A</v>
          </cell>
          <cell r="AG152" t="str">
            <v>N/A</v>
          </cell>
          <cell r="AH152" t="str">
            <v>N/A</v>
          </cell>
        </row>
        <row r="153">
          <cell r="D153" t="str">
            <v>Port 4 Type</v>
          </cell>
          <cell r="E153" t="str">
            <v/>
          </cell>
          <cell r="F153" t="str">
            <v>N</v>
          </cell>
          <cell r="G153" t="str">
            <v>회로</v>
          </cell>
          <cell r="H153" t="str">
            <v/>
          </cell>
          <cell r="I153" t="str">
            <v>CHECKBOX</v>
          </cell>
          <cell r="J153" t="b">
            <v>1</v>
          </cell>
          <cell r="K153" t="str">
            <v>N/A</v>
          </cell>
          <cell r="L153" t="str">
            <v>N/A</v>
          </cell>
          <cell r="M153" t="str">
            <v>N/A</v>
          </cell>
          <cell r="N153" t="str">
            <v>N/A</v>
          </cell>
          <cell r="O153" t="str">
            <v>N/A</v>
          </cell>
          <cell r="P153" t="str">
            <v>N/A</v>
          </cell>
          <cell r="Q153" t="str">
            <v>N/A</v>
          </cell>
          <cell r="R153" t="str">
            <v>N/A</v>
          </cell>
          <cell r="S153" t="str">
            <v>N/A</v>
          </cell>
          <cell r="T153" t="str">
            <v>N/A</v>
          </cell>
          <cell r="U153" t="str">
            <v>N/A</v>
          </cell>
          <cell r="V153" t="str">
            <v>N/A</v>
          </cell>
          <cell r="W153" t="str">
            <v>N/A</v>
          </cell>
          <cell r="X153" t="str">
            <v>N/A</v>
          </cell>
          <cell r="Y153" t="str">
            <v>N/A</v>
          </cell>
          <cell r="Z153" t="str">
            <v>N/A</v>
          </cell>
          <cell r="AA153" t="str">
            <v>N/A</v>
          </cell>
          <cell r="AB153" t="str">
            <v>N/A</v>
          </cell>
          <cell r="AC153" t="str">
            <v>N/A</v>
          </cell>
          <cell r="AD153" t="str">
            <v>N/A</v>
          </cell>
          <cell r="AE153" t="str">
            <v>N/A</v>
          </cell>
          <cell r="AF153" t="str">
            <v>N/A</v>
          </cell>
          <cell r="AG153" t="str">
            <v>N/A</v>
          </cell>
          <cell r="AH153" t="str">
            <v>N/A</v>
          </cell>
        </row>
        <row r="154">
          <cell r="D154" t="str">
            <v>Port 5 Type</v>
          </cell>
          <cell r="E154" t="str">
            <v/>
          </cell>
          <cell r="F154" t="str">
            <v>N</v>
          </cell>
          <cell r="G154" t="str">
            <v>회로</v>
          </cell>
          <cell r="H154" t="str">
            <v/>
          </cell>
          <cell r="I154" t="str">
            <v>CHECKBOX</v>
          </cell>
          <cell r="J154" t="b">
            <v>1</v>
          </cell>
          <cell r="K154" t="str">
            <v>N/A</v>
          </cell>
          <cell r="L154" t="str">
            <v>N/A</v>
          </cell>
          <cell r="M154" t="str">
            <v>N/A</v>
          </cell>
          <cell r="N154" t="str">
            <v>N/A</v>
          </cell>
          <cell r="O154" t="str">
            <v>N/A</v>
          </cell>
          <cell r="P154" t="str">
            <v>N/A</v>
          </cell>
          <cell r="Q154" t="str">
            <v>N/A</v>
          </cell>
          <cell r="R154" t="str">
            <v>N/A</v>
          </cell>
          <cell r="S154" t="str">
            <v>N/A</v>
          </cell>
          <cell r="T154" t="str">
            <v>N/A</v>
          </cell>
          <cell r="U154" t="str">
            <v>N/A</v>
          </cell>
          <cell r="V154" t="str">
            <v>N/A</v>
          </cell>
          <cell r="W154" t="str">
            <v>N/A</v>
          </cell>
          <cell r="X154" t="str">
            <v>N/A</v>
          </cell>
          <cell r="Y154" t="str">
            <v>N/A</v>
          </cell>
          <cell r="Z154" t="str">
            <v>N/A</v>
          </cell>
          <cell r="AA154" t="str">
            <v>N/A</v>
          </cell>
          <cell r="AB154" t="str">
            <v>N/A</v>
          </cell>
          <cell r="AC154" t="str">
            <v>N/A</v>
          </cell>
          <cell r="AD154" t="str">
            <v>N/A</v>
          </cell>
          <cell r="AE154" t="str">
            <v>N/A</v>
          </cell>
          <cell r="AF154" t="str">
            <v>N/A</v>
          </cell>
          <cell r="AG154" t="str">
            <v>N/A</v>
          </cell>
          <cell r="AH154" t="str">
            <v>N/A</v>
          </cell>
        </row>
        <row r="155">
          <cell r="D155" t="str">
            <v>Component In (Y/Pb/Pr)</v>
          </cell>
          <cell r="E155" t="str">
            <v>* Component 단자 개수</v>
          </cell>
          <cell r="F155" t="str">
            <v>Y</v>
          </cell>
          <cell r="G155" t="str">
            <v>회로</v>
          </cell>
          <cell r="H155" t="str">
            <v/>
          </cell>
          <cell r="I155" t="str">
            <v>SELECT</v>
          </cell>
          <cell r="J155" t="b">
            <v>1</v>
          </cell>
          <cell r="K155" t="str">
            <v>1</v>
          </cell>
          <cell r="L155" t="str">
            <v>1</v>
          </cell>
          <cell r="M155" t="str">
            <v>1</v>
          </cell>
          <cell r="N155" t="str">
            <v>1</v>
          </cell>
          <cell r="O155" t="str">
            <v>1</v>
          </cell>
          <cell r="P155" t="str">
            <v>1</v>
          </cell>
          <cell r="Q155" t="str">
            <v>1</v>
          </cell>
          <cell r="R155" t="str">
            <v>1</v>
          </cell>
          <cell r="S155" t="str">
            <v>1</v>
          </cell>
          <cell r="T155" t="str">
            <v>1</v>
          </cell>
          <cell r="U155" t="str">
            <v>1</v>
          </cell>
          <cell r="V155" t="str">
            <v>1</v>
          </cell>
          <cell r="W155" t="str">
            <v>1</v>
          </cell>
          <cell r="X155" t="str">
            <v>1</v>
          </cell>
          <cell r="Y155" t="str">
            <v>1</v>
          </cell>
          <cell r="Z155" t="str">
            <v>1</v>
          </cell>
          <cell r="AA155" t="str">
            <v>1</v>
          </cell>
          <cell r="AB155" t="str">
            <v>1</v>
          </cell>
          <cell r="AC155" t="str">
            <v>1</v>
          </cell>
          <cell r="AD155" t="str">
            <v>1</v>
          </cell>
          <cell r="AE155" t="str">
            <v>1</v>
          </cell>
          <cell r="AF155" t="str">
            <v>1</v>
          </cell>
          <cell r="AG155" t="str">
            <v>1</v>
          </cell>
          <cell r="AH155" t="str">
            <v>1</v>
          </cell>
        </row>
        <row r="156">
          <cell r="D156" t="str">
            <v>Composite In (AV)</v>
          </cell>
          <cell r="E156" t="str">
            <v>* Composite 단자 개수 (공용일 경우 공용 표기)</v>
          </cell>
          <cell r="F156" t="str">
            <v>Y</v>
          </cell>
          <cell r="G156" t="str">
            <v>회로</v>
          </cell>
          <cell r="H156" t="str">
            <v/>
          </cell>
          <cell r="I156" t="str">
            <v>SELECT</v>
          </cell>
          <cell r="J156" t="b">
            <v>1</v>
          </cell>
          <cell r="K156" t="str">
            <v>1 (Common Use for Component Y)</v>
          </cell>
          <cell r="L156" t="str">
            <v>1 (Common Use for Component Y)</v>
          </cell>
          <cell r="M156" t="str">
            <v>1 (Common Use for Component Y)</v>
          </cell>
          <cell r="N156" t="str">
            <v>1 (Common Use for Component Y)</v>
          </cell>
          <cell r="O156" t="str">
            <v>1 (Common Use for Component Y)</v>
          </cell>
          <cell r="P156" t="str">
            <v>1 (Common Use for Component Y)</v>
          </cell>
          <cell r="Q156" t="str">
            <v>1 (Common Use for Component Y)</v>
          </cell>
          <cell r="R156" t="str">
            <v>1 (Common Use for Component Y)</v>
          </cell>
          <cell r="S156" t="str">
            <v>1 (Common Use for Component Y)</v>
          </cell>
          <cell r="T156" t="str">
            <v>1 (Common Use for Component Y)</v>
          </cell>
          <cell r="U156" t="str">
            <v>1 (Common Use for Component Y)</v>
          </cell>
          <cell r="V156" t="str">
            <v>1 (Common Use for Component Y)</v>
          </cell>
          <cell r="W156" t="str">
            <v>1 (Common Use for Component Y)</v>
          </cell>
          <cell r="X156" t="str">
            <v>1 (Common Use for Component Y)</v>
          </cell>
          <cell r="Y156" t="str">
            <v>1 (Common Use for Component Y)</v>
          </cell>
          <cell r="Z156" t="str">
            <v>1 (Common Use for Component Y)</v>
          </cell>
          <cell r="AA156" t="str">
            <v>1 (Common Use for Component Y)</v>
          </cell>
          <cell r="AB156" t="str">
            <v>1 (Common Use for Component Y)</v>
          </cell>
          <cell r="AC156" t="str">
            <v>1 (Common Use for Component Y)</v>
          </cell>
          <cell r="AD156" t="str">
            <v>1 (Common Use for Component Y)</v>
          </cell>
          <cell r="AE156" t="str">
            <v>1 (Common Use for Component Y)</v>
          </cell>
          <cell r="AF156" t="str">
            <v>1 (Common Use for Component Y)</v>
          </cell>
          <cell r="AG156" t="str">
            <v>1 (Common Use for Component Y)</v>
          </cell>
          <cell r="AH156" t="str">
            <v>1 (Common Use for Component Y)</v>
          </cell>
        </row>
        <row r="157">
          <cell r="D157" t="str">
            <v>Ethernet (LAN)</v>
          </cell>
          <cell r="E157" t="str">
            <v>* Lan Jack 단자 개수</v>
          </cell>
          <cell r="F157" t="str">
            <v>Y</v>
          </cell>
          <cell r="G157" t="str">
            <v>회로</v>
          </cell>
          <cell r="H157" t="str">
            <v/>
          </cell>
          <cell r="I157" t="str">
            <v>SELECT</v>
          </cell>
          <cell r="J157" t="b">
            <v>1</v>
          </cell>
          <cell r="K157" t="str">
            <v>Yes</v>
          </cell>
          <cell r="L157" t="str">
            <v>Yes</v>
          </cell>
          <cell r="M157" t="str">
            <v>Yes</v>
          </cell>
          <cell r="N157" t="str">
            <v>Yes</v>
          </cell>
          <cell r="O157" t="str">
            <v>Yes</v>
          </cell>
          <cell r="P157" t="str">
            <v>Yes</v>
          </cell>
          <cell r="Q157" t="str">
            <v>Yes</v>
          </cell>
          <cell r="R157" t="str">
            <v>Yes</v>
          </cell>
          <cell r="S157" t="str">
            <v>Yes</v>
          </cell>
          <cell r="T157" t="str">
            <v>Yes</v>
          </cell>
          <cell r="U157" t="str">
            <v>Yes</v>
          </cell>
          <cell r="V157" t="str">
            <v>Yes</v>
          </cell>
          <cell r="W157" t="str">
            <v>Yes</v>
          </cell>
          <cell r="X157" t="str">
            <v>Yes</v>
          </cell>
          <cell r="Y157" t="str">
            <v>Yes</v>
          </cell>
          <cell r="Z157" t="str">
            <v>Yes</v>
          </cell>
          <cell r="AA157" t="str">
            <v>Yes</v>
          </cell>
          <cell r="AB157" t="str">
            <v>Yes</v>
          </cell>
          <cell r="AC157" t="str">
            <v>Yes</v>
          </cell>
          <cell r="AD157" t="str">
            <v>Yes</v>
          </cell>
          <cell r="AE157" t="str">
            <v>Yes</v>
          </cell>
          <cell r="AF157" t="str">
            <v>Yes</v>
          </cell>
          <cell r="AG157" t="str">
            <v>Yes</v>
          </cell>
          <cell r="AH157" t="str">
            <v>Yes</v>
          </cell>
        </row>
        <row r="158">
          <cell r="D158" t="str">
            <v>Audio Out (Mini Jack / LR)</v>
          </cell>
          <cell r="E158" t="str">
            <v>* Audio Out Jack 단자 개수_x000D_
※ PVI : Audio Out (Mini Jack)</v>
          </cell>
          <cell r="F158" t="str">
            <v>Y</v>
          </cell>
          <cell r="G158" t="str">
            <v>회로</v>
          </cell>
          <cell r="H158" t="str">
            <v/>
          </cell>
          <cell r="I158" t="str">
            <v>SELECT</v>
          </cell>
          <cell r="J158" t="b">
            <v>1</v>
          </cell>
          <cell r="K158" t="str">
            <v>N/A</v>
          </cell>
          <cell r="L158" t="str">
            <v>N/A</v>
          </cell>
          <cell r="M158" t="str">
            <v>N/A</v>
          </cell>
          <cell r="N158" t="str">
            <v>N/A</v>
          </cell>
          <cell r="O158" t="str">
            <v>N/A</v>
          </cell>
          <cell r="P158" t="str">
            <v>N/A</v>
          </cell>
          <cell r="Q158" t="str">
            <v>N/A</v>
          </cell>
          <cell r="R158" t="str">
            <v>N/A</v>
          </cell>
          <cell r="S158" t="str">
            <v>N/A</v>
          </cell>
          <cell r="T158" t="str">
            <v>N/A</v>
          </cell>
          <cell r="U158" t="str">
            <v>N/A</v>
          </cell>
          <cell r="V158" t="str">
            <v>N/A</v>
          </cell>
          <cell r="W158" t="str">
            <v>N/A</v>
          </cell>
          <cell r="X158" t="str">
            <v>N/A</v>
          </cell>
          <cell r="Y158" t="str">
            <v>N/A</v>
          </cell>
          <cell r="Z158" t="str">
            <v>N/A</v>
          </cell>
          <cell r="AA158" t="str">
            <v>N/A</v>
          </cell>
          <cell r="AB158" t="str">
            <v>N/A</v>
          </cell>
          <cell r="AC158" t="str">
            <v>N/A</v>
          </cell>
          <cell r="AD158" t="str">
            <v>N/A</v>
          </cell>
          <cell r="AE158" t="str">
            <v>N/A</v>
          </cell>
          <cell r="AF158" t="str">
            <v>N/A</v>
          </cell>
          <cell r="AG158" t="str">
            <v>N/A</v>
          </cell>
          <cell r="AH158" t="str">
            <v>N/A</v>
          </cell>
        </row>
        <row r="159">
          <cell r="D159" t="str">
            <v>Digital Audio Out (Optical)</v>
          </cell>
          <cell r="E159" t="str">
            <v>* Optical Jack 단자 개수</v>
          </cell>
          <cell r="F159" t="str">
            <v>Y</v>
          </cell>
          <cell r="G159" t="str">
            <v>회로</v>
          </cell>
          <cell r="H159" t="str">
            <v/>
          </cell>
          <cell r="I159" t="str">
            <v>SELECT</v>
          </cell>
          <cell r="J159" t="b">
            <v>1</v>
          </cell>
          <cell r="K159" t="str">
            <v>1</v>
          </cell>
          <cell r="L159" t="str">
            <v>1</v>
          </cell>
          <cell r="M159" t="str">
            <v>1</v>
          </cell>
          <cell r="N159" t="str">
            <v>1</v>
          </cell>
          <cell r="O159" t="str">
            <v>1</v>
          </cell>
          <cell r="P159" t="str">
            <v>1</v>
          </cell>
          <cell r="Q159" t="str">
            <v>1</v>
          </cell>
          <cell r="R159" t="str">
            <v>1</v>
          </cell>
          <cell r="S159" t="str">
            <v>1</v>
          </cell>
          <cell r="T159" t="str">
            <v>1</v>
          </cell>
          <cell r="U159" t="str">
            <v>1</v>
          </cell>
          <cell r="V159" t="str">
            <v>1</v>
          </cell>
          <cell r="W159" t="str">
            <v>1</v>
          </cell>
          <cell r="X159" t="str">
            <v>1</v>
          </cell>
          <cell r="Y159" t="str">
            <v>1</v>
          </cell>
          <cell r="Z159" t="str">
            <v>1</v>
          </cell>
          <cell r="AA159" t="str">
            <v>1</v>
          </cell>
          <cell r="AB159" t="str">
            <v>1</v>
          </cell>
          <cell r="AC159" t="str">
            <v>1</v>
          </cell>
          <cell r="AD159" t="str">
            <v>1</v>
          </cell>
          <cell r="AE159" t="str">
            <v>1</v>
          </cell>
          <cell r="AF159" t="str">
            <v>1</v>
          </cell>
          <cell r="AG159" t="str">
            <v>1</v>
          </cell>
          <cell r="AH159" t="str">
            <v>1</v>
          </cell>
        </row>
        <row r="160">
          <cell r="D160" t="str">
            <v>RF In (Terrestrial/Cable input/Satellite Input)</v>
          </cell>
          <cell r="E160" t="str">
            <v>* 안테나 단자 개수이며, 지상파, 케이블, 위성 표기 필요
  - 공용일시 공용 표기"</v>
          </cell>
          <cell r="F160" t="str">
            <v>Y</v>
          </cell>
          <cell r="G160" t="str">
            <v>회로</v>
          </cell>
          <cell r="H160" t="str">
            <v/>
          </cell>
          <cell r="I160" t="str">
            <v>SELECT</v>
          </cell>
          <cell r="J160" t="b">
            <v>0</v>
          </cell>
          <cell r="K160" t="str">
            <v>1/1(Common Use for Terrestrial)/0</v>
          </cell>
          <cell r="L160" t="str">
            <v>1/1(Common Use for Terrestrial)/0</v>
          </cell>
          <cell r="M160" t="str">
            <v>1/1(Common Use for Terrestrial)/0</v>
          </cell>
          <cell r="N160" t="str">
            <v>1/1(Common Use for Terrestrial)/0</v>
          </cell>
          <cell r="O160" t="str">
            <v>1/1(Common Use for Terrestrial)/1</v>
          </cell>
          <cell r="P160" t="str">
            <v>1/1(Common Use for Terrestrial)/1</v>
          </cell>
          <cell r="Q160" t="str">
            <v>1/1(Common Use for Terrestrial)/1</v>
          </cell>
          <cell r="R160" t="str">
            <v>1/1(Common Use for Terrestrial)/1</v>
          </cell>
          <cell r="S160" t="str">
            <v>1/1(Common Use for Terrestrial)/0</v>
          </cell>
          <cell r="T160" t="str">
            <v>1/1(Common Use for Terrestrial)/0</v>
          </cell>
          <cell r="U160" t="str">
            <v>1/1(Common Use for Terrestrial)/0</v>
          </cell>
          <cell r="V160" t="str">
            <v>1/1(Common Use for Terrestrial)/0</v>
          </cell>
          <cell r="W160" t="str">
            <v>1/1(Common Use for Terrestrial)/1</v>
          </cell>
          <cell r="X160" t="str">
            <v>1/1(Common Use for Terrestrial)/1</v>
          </cell>
          <cell r="Y160" t="str">
            <v>1/1(Common Use for Terrestrial)/1</v>
          </cell>
          <cell r="Z160" t="str">
            <v>1/1(Common Use for Terrestrial)/1</v>
          </cell>
          <cell r="AA160" t="str">
            <v>1/1(Common Use for Terrestrial)/0</v>
          </cell>
          <cell r="AB160" t="str">
            <v>1/1(Common Use for Terrestrial)/0</v>
          </cell>
          <cell r="AC160" t="str">
            <v>1/1(Common Use for Terrestrial)/1</v>
          </cell>
          <cell r="AD160" t="str">
            <v>1/1(Common Use for Terrestrial)/1</v>
          </cell>
          <cell r="AE160" t="str">
            <v>1/1(Common Use for Terrestrial)/0</v>
          </cell>
          <cell r="AF160" t="str">
            <v>1/1(Common Use for Terrestrial)/0</v>
          </cell>
          <cell r="AG160" t="str">
            <v>1/1(Common Use for Terrestrial)/1</v>
          </cell>
          <cell r="AH160" t="str">
            <v>1/1(Common Use for Terrestrial)/1</v>
          </cell>
        </row>
        <row r="161">
          <cell r="D161" t="str">
            <v>Ex-Link ( RS-232C )</v>
          </cell>
          <cell r="E161" t="str">
            <v>* 외부 연결단자(서비스) 지원 개수</v>
          </cell>
          <cell r="F161" t="str">
            <v>Y</v>
          </cell>
          <cell r="G161" t="str">
            <v>회로</v>
          </cell>
          <cell r="H161" t="str">
            <v/>
          </cell>
          <cell r="I161" t="str">
            <v>SELECT</v>
          </cell>
          <cell r="J161" t="b">
            <v>1</v>
          </cell>
          <cell r="K161" t="str">
            <v>N/A</v>
          </cell>
          <cell r="L161" t="str">
            <v>N/A</v>
          </cell>
          <cell r="M161" t="str">
            <v>N/A</v>
          </cell>
          <cell r="N161" t="str">
            <v>N/A</v>
          </cell>
          <cell r="O161" t="str">
            <v>N/A</v>
          </cell>
          <cell r="P161" t="str">
            <v>N/A</v>
          </cell>
          <cell r="Q161" t="str">
            <v>N/A</v>
          </cell>
          <cell r="R161" t="str">
            <v>N/A</v>
          </cell>
          <cell r="S161" t="str">
            <v>N/A</v>
          </cell>
          <cell r="T161" t="str">
            <v>N/A</v>
          </cell>
          <cell r="U161" t="str">
            <v>N/A</v>
          </cell>
          <cell r="V161" t="str">
            <v>N/A</v>
          </cell>
          <cell r="W161" t="str">
            <v>N/A</v>
          </cell>
          <cell r="X161" t="str">
            <v>N/A</v>
          </cell>
          <cell r="Y161" t="str">
            <v>N/A</v>
          </cell>
          <cell r="Z161" t="str">
            <v>N/A</v>
          </cell>
          <cell r="AA161" t="str">
            <v>N/A</v>
          </cell>
          <cell r="AB161" t="str">
            <v>N/A</v>
          </cell>
          <cell r="AC161" t="str">
            <v>N/A</v>
          </cell>
          <cell r="AD161" t="str">
            <v>N/A</v>
          </cell>
          <cell r="AE161" t="str">
            <v>N/A</v>
          </cell>
          <cell r="AF161" t="str">
            <v>N/A</v>
          </cell>
          <cell r="AG161" t="str">
            <v>N/A</v>
          </cell>
          <cell r="AH161" t="str">
            <v>N/A</v>
          </cell>
        </row>
        <row r="162">
          <cell r="D162" t="str">
            <v>CI Slot</v>
          </cell>
          <cell r="E162" t="str">
            <v>* CI Slot 단자 개수</v>
          </cell>
          <cell r="F162" t="str">
            <v>Y</v>
          </cell>
          <cell r="G162" t="str">
            <v>회로</v>
          </cell>
          <cell r="H162" t="str">
            <v/>
          </cell>
          <cell r="I162" t="str">
            <v>SELECT</v>
          </cell>
          <cell r="J162" t="b">
            <v>1</v>
          </cell>
          <cell r="K162" t="str">
            <v>1</v>
          </cell>
          <cell r="L162" t="str">
            <v>1</v>
          </cell>
          <cell r="M162" t="str">
            <v>1</v>
          </cell>
          <cell r="N162" t="str">
            <v>1</v>
          </cell>
          <cell r="O162" t="str">
            <v>1</v>
          </cell>
          <cell r="P162" t="str">
            <v>1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  <cell r="W162" t="str">
            <v>1</v>
          </cell>
          <cell r="X162" t="str">
            <v>1</v>
          </cell>
          <cell r="Y162" t="str">
            <v>1</v>
          </cell>
          <cell r="Z162" t="str">
            <v>1</v>
          </cell>
          <cell r="AA162" t="str">
            <v>1</v>
          </cell>
          <cell r="AB162" t="str">
            <v>1</v>
          </cell>
          <cell r="AC162" t="str">
            <v>1</v>
          </cell>
          <cell r="AD162" t="str">
            <v>1</v>
          </cell>
          <cell r="AE162" t="str">
            <v>1</v>
          </cell>
          <cell r="AF162" t="str">
            <v>1</v>
          </cell>
          <cell r="AG162" t="str">
            <v>1</v>
          </cell>
          <cell r="AH162" t="str">
            <v>1</v>
          </cell>
        </row>
        <row r="163">
          <cell r="D163" t="str">
            <v>Monitor Output</v>
          </cell>
          <cell r="E163" t="str">
            <v/>
          </cell>
          <cell r="F163" t="str">
            <v>N</v>
          </cell>
          <cell r="G163" t="str">
            <v>회로</v>
          </cell>
          <cell r="H163" t="str">
            <v/>
          </cell>
          <cell r="I163" t="str">
            <v>SELECT</v>
          </cell>
          <cell r="J163" t="b">
            <v>1</v>
          </cell>
          <cell r="K163" t="str">
            <v>N/A</v>
          </cell>
          <cell r="L163" t="str">
            <v>N/A</v>
          </cell>
          <cell r="M163" t="str">
            <v>N/A</v>
          </cell>
          <cell r="N163" t="str">
            <v>N/A</v>
          </cell>
          <cell r="O163" t="str">
            <v>N/A</v>
          </cell>
          <cell r="P163" t="str">
            <v>N/A</v>
          </cell>
          <cell r="Q163" t="str">
            <v>N/A</v>
          </cell>
          <cell r="R163" t="str">
            <v>N/A</v>
          </cell>
          <cell r="S163" t="str">
            <v>N/A</v>
          </cell>
          <cell r="T163" t="str">
            <v>N/A</v>
          </cell>
          <cell r="U163" t="str">
            <v>N/A</v>
          </cell>
          <cell r="V163" t="str">
            <v>N/A</v>
          </cell>
          <cell r="W163" t="str">
            <v>N/A</v>
          </cell>
          <cell r="X163" t="str">
            <v>N/A</v>
          </cell>
          <cell r="Y163" t="str">
            <v>N/A</v>
          </cell>
          <cell r="Z163" t="str">
            <v>N/A</v>
          </cell>
          <cell r="AA163" t="str">
            <v>N/A</v>
          </cell>
          <cell r="AB163" t="str">
            <v>N/A</v>
          </cell>
          <cell r="AC163" t="str">
            <v>N/A</v>
          </cell>
          <cell r="AD163" t="str">
            <v>N/A</v>
          </cell>
          <cell r="AE163" t="str">
            <v>N/A</v>
          </cell>
          <cell r="AF163" t="str">
            <v>N/A</v>
          </cell>
          <cell r="AG163" t="str">
            <v>N/A</v>
          </cell>
          <cell r="AH163" t="str">
            <v>N/A</v>
          </cell>
        </row>
        <row r="164">
          <cell r="D164" t="str">
            <v>DVI</v>
          </cell>
          <cell r="E164" t="str">
            <v/>
          </cell>
          <cell r="F164" t="str">
            <v>N</v>
          </cell>
          <cell r="G164" t="str">
            <v>회로</v>
          </cell>
          <cell r="H164" t="str">
            <v/>
          </cell>
          <cell r="I164" t="str">
            <v>NONE</v>
          </cell>
          <cell r="J164" t="b">
            <v>1</v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</row>
        <row r="165">
          <cell r="D165" t="str">
            <v>Resolution</v>
          </cell>
          <cell r="E165" t="str">
            <v/>
          </cell>
          <cell r="F165" t="str">
            <v>N</v>
          </cell>
          <cell r="G165" t="str">
            <v>회로</v>
          </cell>
          <cell r="H165" t="str">
            <v/>
          </cell>
          <cell r="I165" t="str">
            <v>CHECKBOX</v>
          </cell>
          <cell r="J165" t="b">
            <v>1</v>
          </cell>
          <cell r="K165" t="str">
            <v>3840 x 2160</v>
          </cell>
          <cell r="L165" t="str">
            <v>3840 x 2160</v>
          </cell>
          <cell r="M165" t="str">
            <v>3840 x 2160</v>
          </cell>
          <cell r="N165" t="str">
            <v>3840 x 2160</v>
          </cell>
          <cell r="O165" t="str">
            <v>3840 x 2160</v>
          </cell>
          <cell r="P165" t="str">
            <v>3840 x 2160</v>
          </cell>
          <cell r="Q165" t="str">
            <v>3840 x 2160</v>
          </cell>
          <cell r="R165" t="str">
            <v>3840 x 2160</v>
          </cell>
          <cell r="S165" t="str">
            <v>3840 x 2160</v>
          </cell>
          <cell r="T165" t="str">
            <v>3840 x 2160</v>
          </cell>
          <cell r="U165" t="str">
            <v>3840 x 2160</v>
          </cell>
          <cell r="V165" t="str">
            <v>3840 x 2160</v>
          </cell>
          <cell r="W165" t="str">
            <v>3840 x 2160</v>
          </cell>
          <cell r="X165" t="str">
            <v>3840 x 2160</v>
          </cell>
          <cell r="Y165" t="str">
            <v>3840 x 2160</v>
          </cell>
          <cell r="Z165" t="str">
            <v>3840 x 2160</v>
          </cell>
          <cell r="AA165" t="str">
            <v>3840 x 2160</v>
          </cell>
          <cell r="AB165" t="str">
            <v>3840 x 2160</v>
          </cell>
          <cell r="AC165" t="str">
            <v>3840 x 2160</v>
          </cell>
          <cell r="AD165" t="str">
            <v>3840 x 2160</v>
          </cell>
          <cell r="AE165" t="str">
            <v>3840 x 2160</v>
          </cell>
          <cell r="AF165" t="str">
            <v>3840 x 2160</v>
          </cell>
          <cell r="AG165" t="str">
            <v>3840 x 2160</v>
          </cell>
          <cell r="AH165" t="str">
            <v>3840 x 2160</v>
          </cell>
        </row>
        <row r="166">
          <cell r="D166" t="str">
            <v>D-Sub Resolution</v>
          </cell>
          <cell r="E166" t="str">
            <v/>
          </cell>
          <cell r="F166" t="str">
            <v>N</v>
          </cell>
          <cell r="G166" t="str">
            <v>회로</v>
          </cell>
          <cell r="H166" t="str">
            <v/>
          </cell>
          <cell r="I166" t="str">
            <v>SELECT | SELECT</v>
          </cell>
          <cell r="J166" t="b">
            <v>1</v>
          </cell>
          <cell r="K166" t="str">
            <v>N/A | N/A</v>
          </cell>
          <cell r="L166" t="str">
            <v>N/A | N/A</v>
          </cell>
          <cell r="M166" t="str">
            <v>N/A | N/A</v>
          </cell>
          <cell r="N166" t="str">
            <v>N/A | N/A</v>
          </cell>
          <cell r="O166" t="str">
            <v>N/A | N/A</v>
          </cell>
          <cell r="P166" t="str">
            <v>N/A | N/A</v>
          </cell>
          <cell r="Q166" t="str">
            <v>N/A | N/A</v>
          </cell>
          <cell r="R166" t="str">
            <v>N/A | N/A</v>
          </cell>
          <cell r="S166" t="str">
            <v>N/A | N/A</v>
          </cell>
          <cell r="T166" t="str">
            <v>N/A | N/A</v>
          </cell>
          <cell r="U166" t="str">
            <v>N/A | N/A</v>
          </cell>
          <cell r="V166" t="str">
            <v>N/A | N/A</v>
          </cell>
          <cell r="W166" t="str">
            <v>N/A | N/A</v>
          </cell>
          <cell r="X166" t="str">
            <v>N/A | N/A</v>
          </cell>
          <cell r="Y166" t="str">
            <v>N/A | N/A</v>
          </cell>
          <cell r="Z166" t="str">
            <v>N/A | N/A</v>
          </cell>
          <cell r="AA166" t="str">
            <v>N/A | N/A</v>
          </cell>
          <cell r="AB166" t="str">
            <v>N/A | N/A</v>
          </cell>
          <cell r="AC166" t="str">
            <v>N/A | N/A</v>
          </cell>
          <cell r="AD166" t="str">
            <v>N/A | N/A</v>
          </cell>
          <cell r="AE166" t="str">
            <v>N/A | N/A</v>
          </cell>
          <cell r="AF166" t="str">
            <v>N/A | N/A</v>
          </cell>
          <cell r="AG166" t="str">
            <v>N/A | N/A</v>
          </cell>
          <cell r="AH166" t="str">
            <v>N/A | N/A</v>
          </cell>
        </row>
        <row r="167">
          <cell r="D167" t="str">
            <v>HDMI A / Return Ch. Support</v>
          </cell>
          <cell r="E167" t="str">
            <v>* Audio Return Chanel_x000D_
* HDMI를 통하여 SPDIF 를 TV 에서 HTS 에 전송 하는 기능_x000D_
※ PVI : HDMI 1.4 A/Return Ch. Support</v>
          </cell>
          <cell r="F167" t="str">
            <v>Y</v>
          </cell>
          <cell r="G167" t="str">
            <v>회로</v>
          </cell>
          <cell r="H167" t="str">
            <v/>
          </cell>
          <cell r="I167" t="str">
            <v>SELECT</v>
          </cell>
          <cell r="J167" t="b">
            <v>1</v>
          </cell>
          <cell r="K167" t="str">
            <v>Yes</v>
          </cell>
          <cell r="L167" t="str">
            <v>Yes</v>
          </cell>
          <cell r="M167" t="str">
            <v>Yes</v>
          </cell>
          <cell r="N167" t="str">
            <v>Yes</v>
          </cell>
          <cell r="O167" t="str">
            <v>Yes</v>
          </cell>
          <cell r="P167" t="str">
            <v>Yes</v>
          </cell>
          <cell r="Q167" t="str">
            <v>Yes</v>
          </cell>
          <cell r="R167" t="str">
            <v>Yes</v>
          </cell>
          <cell r="S167" t="str">
            <v>Yes</v>
          </cell>
          <cell r="T167" t="str">
            <v>Yes</v>
          </cell>
          <cell r="U167" t="str">
            <v>Yes</v>
          </cell>
          <cell r="V167" t="str">
            <v>Yes</v>
          </cell>
          <cell r="W167" t="str">
            <v>Yes</v>
          </cell>
          <cell r="X167" t="str">
            <v>Yes</v>
          </cell>
          <cell r="Y167" t="str">
            <v>Yes</v>
          </cell>
          <cell r="Z167" t="str">
            <v>Yes</v>
          </cell>
          <cell r="AA167" t="str">
            <v>Yes</v>
          </cell>
          <cell r="AB167" t="str">
            <v>Yes</v>
          </cell>
          <cell r="AC167" t="str">
            <v>Yes</v>
          </cell>
          <cell r="AD167" t="str">
            <v>Yes</v>
          </cell>
          <cell r="AE167" t="str">
            <v>Yes</v>
          </cell>
          <cell r="AF167" t="str">
            <v>Yes</v>
          </cell>
          <cell r="AG167" t="str">
            <v>Yes</v>
          </cell>
          <cell r="AH167" t="str">
            <v>Yes</v>
          </cell>
        </row>
        <row r="168">
          <cell r="D168" t="str">
            <v>HDMI Quick Switch</v>
          </cell>
          <cell r="E168" t="str">
            <v>* 외부 입력 소스간 빠른 전환을 지원하는 기능_x000D_
※ PVI : InstaPort S (HDMI quick switch)</v>
          </cell>
          <cell r="F168" t="str">
            <v>Y</v>
          </cell>
          <cell r="G168" t="str">
            <v>회로</v>
          </cell>
          <cell r="H168" t="str">
            <v/>
          </cell>
          <cell r="I168" t="str">
            <v>SELECT</v>
          </cell>
          <cell r="J168" t="b">
            <v>1</v>
          </cell>
          <cell r="K168" t="str">
            <v>Yes</v>
          </cell>
          <cell r="L168" t="str">
            <v>Yes</v>
          </cell>
          <cell r="M168" t="str">
            <v>Yes</v>
          </cell>
          <cell r="N168" t="str">
            <v>Yes</v>
          </cell>
          <cell r="O168" t="str">
            <v>Yes</v>
          </cell>
          <cell r="P168" t="str">
            <v>Yes</v>
          </cell>
          <cell r="Q168" t="str">
            <v>Yes</v>
          </cell>
          <cell r="R168" t="str">
            <v>Yes</v>
          </cell>
          <cell r="S168" t="str">
            <v>Yes</v>
          </cell>
          <cell r="T168" t="str">
            <v>Yes</v>
          </cell>
          <cell r="U168" t="str">
            <v>Yes</v>
          </cell>
          <cell r="V168" t="str">
            <v>Yes</v>
          </cell>
          <cell r="W168" t="str">
            <v>Yes</v>
          </cell>
          <cell r="X168" t="str">
            <v>Yes</v>
          </cell>
          <cell r="Y168" t="str">
            <v>Yes</v>
          </cell>
          <cell r="Z168" t="str">
            <v>Yes</v>
          </cell>
          <cell r="AA168" t="str">
            <v>Yes</v>
          </cell>
          <cell r="AB168" t="str">
            <v>Yes</v>
          </cell>
          <cell r="AC168" t="str">
            <v>Yes</v>
          </cell>
          <cell r="AD168" t="str">
            <v>Yes</v>
          </cell>
          <cell r="AE168" t="str">
            <v>Yes</v>
          </cell>
          <cell r="AF168" t="str">
            <v>Yes</v>
          </cell>
          <cell r="AG168" t="str">
            <v>Yes</v>
          </cell>
          <cell r="AH168" t="str">
            <v>Yes</v>
          </cell>
        </row>
        <row r="169">
          <cell r="D169" t="str">
            <v>Wireless LAN Adapter Support</v>
          </cell>
          <cell r="E169" t="str">
            <v>* 무선 랜 동글 지원여부</v>
          </cell>
          <cell r="F169" t="str">
            <v>Y</v>
          </cell>
          <cell r="G169" t="str">
            <v>회로</v>
          </cell>
          <cell r="H169" t="str">
            <v/>
          </cell>
          <cell r="I169" t="str">
            <v>SELECT</v>
          </cell>
          <cell r="J169" t="b">
            <v>1</v>
          </cell>
          <cell r="K169" t="str">
            <v>N/A</v>
          </cell>
          <cell r="L169" t="str">
            <v>N/A</v>
          </cell>
          <cell r="M169" t="str">
            <v>N/A</v>
          </cell>
          <cell r="N169" t="str">
            <v>N/A</v>
          </cell>
          <cell r="O169" t="str">
            <v>N/A</v>
          </cell>
          <cell r="P169" t="str">
            <v>N/A</v>
          </cell>
          <cell r="Q169" t="str">
            <v>N/A</v>
          </cell>
          <cell r="R169" t="str">
            <v>N/A</v>
          </cell>
          <cell r="S169" t="str">
            <v>N/A</v>
          </cell>
          <cell r="T169" t="str">
            <v>N/A</v>
          </cell>
          <cell r="U169" t="str">
            <v>N/A</v>
          </cell>
          <cell r="V169" t="str">
            <v>N/A</v>
          </cell>
          <cell r="W169" t="str">
            <v>N/A</v>
          </cell>
          <cell r="X169" t="str">
            <v>N/A</v>
          </cell>
          <cell r="Y169" t="str">
            <v>N/A</v>
          </cell>
          <cell r="Z169" t="str">
            <v>N/A</v>
          </cell>
          <cell r="AA169" t="str">
            <v>N/A</v>
          </cell>
          <cell r="AB169" t="str">
            <v>N/A</v>
          </cell>
          <cell r="AC169" t="str">
            <v>N/A</v>
          </cell>
          <cell r="AD169" t="str">
            <v>N/A</v>
          </cell>
          <cell r="AE169" t="str">
            <v>N/A</v>
          </cell>
          <cell r="AF169" t="str">
            <v>N/A</v>
          </cell>
          <cell r="AG169" t="str">
            <v>N/A</v>
          </cell>
          <cell r="AH169" t="str">
            <v>N/A</v>
          </cell>
        </row>
        <row r="170">
          <cell r="D170" t="str">
            <v>Wireless LAN Built-in</v>
          </cell>
          <cell r="E170" t="str">
            <v>* 무선 랜 Built-In 여부</v>
          </cell>
          <cell r="F170" t="str">
            <v>Y</v>
          </cell>
          <cell r="G170" t="str">
            <v>회로</v>
          </cell>
          <cell r="H170" t="str">
            <v/>
          </cell>
          <cell r="I170" t="str">
            <v>MSELECT</v>
          </cell>
          <cell r="J170" t="b">
            <v>1</v>
          </cell>
          <cell r="K170" t="str">
            <v>Yes</v>
          </cell>
          <cell r="L170" t="str">
            <v>Yes</v>
          </cell>
          <cell r="M170" t="str">
            <v>Yes</v>
          </cell>
          <cell r="N170" t="str">
            <v>Yes</v>
          </cell>
          <cell r="O170" t="str">
            <v>Yes</v>
          </cell>
          <cell r="P170" t="str">
            <v>Yes</v>
          </cell>
          <cell r="Q170" t="str">
            <v>Yes</v>
          </cell>
          <cell r="R170" t="str">
            <v>Yes</v>
          </cell>
          <cell r="S170" t="str">
            <v>Yes</v>
          </cell>
          <cell r="T170" t="str">
            <v>Yes</v>
          </cell>
          <cell r="U170" t="str">
            <v>Yes</v>
          </cell>
          <cell r="V170" t="str">
            <v>Yes</v>
          </cell>
          <cell r="W170" t="str">
            <v>Yes</v>
          </cell>
          <cell r="X170" t="str">
            <v>Yes</v>
          </cell>
          <cell r="Y170" t="str">
            <v>Yes</v>
          </cell>
          <cell r="Z170" t="str">
            <v>Yes</v>
          </cell>
          <cell r="AA170" t="str">
            <v>Yes</v>
          </cell>
          <cell r="AB170" t="str">
            <v>Yes</v>
          </cell>
          <cell r="AC170" t="str">
            <v>Yes</v>
          </cell>
          <cell r="AD170" t="str">
            <v>Yes</v>
          </cell>
          <cell r="AE170" t="str">
            <v>Yes</v>
          </cell>
          <cell r="AF170" t="str">
            <v>Yes</v>
          </cell>
          <cell r="AG170" t="str">
            <v>Yes</v>
          </cell>
          <cell r="AH170" t="str">
            <v>Yes</v>
          </cell>
        </row>
        <row r="171">
          <cell r="D171" t="str">
            <v>Anynet+ (HDMI-CEC)</v>
          </cell>
          <cell r="E171" t="str">
            <v>* HDMI 외부 기기 Control</v>
          </cell>
          <cell r="F171" t="str">
            <v>Y</v>
          </cell>
          <cell r="G171" t="str">
            <v>회로</v>
          </cell>
          <cell r="H171" t="str">
            <v/>
          </cell>
          <cell r="I171" t="str">
            <v>SELECT</v>
          </cell>
          <cell r="J171" t="b">
            <v>1</v>
          </cell>
          <cell r="K171" t="str">
            <v>Yes</v>
          </cell>
          <cell r="L171" t="str">
            <v>Yes</v>
          </cell>
          <cell r="M171" t="str">
            <v>Yes</v>
          </cell>
          <cell r="N171" t="str">
            <v>Yes</v>
          </cell>
          <cell r="O171" t="str">
            <v>Yes</v>
          </cell>
          <cell r="P171" t="str">
            <v>Yes</v>
          </cell>
          <cell r="Q171" t="str">
            <v>Yes</v>
          </cell>
          <cell r="R171" t="str">
            <v>Yes</v>
          </cell>
          <cell r="S171" t="str">
            <v>Yes</v>
          </cell>
          <cell r="T171" t="str">
            <v>Yes</v>
          </cell>
          <cell r="U171" t="str">
            <v>Yes</v>
          </cell>
          <cell r="V171" t="str">
            <v>Yes</v>
          </cell>
          <cell r="W171" t="str">
            <v>Yes</v>
          </cell>
          <cell r="X171" t="str">
            <v>Yes</v>
          </cell>
          <cell r="Y171" t="str">
            <v>Yes</v>
          </cell>
          <cell r="Z171" t="str">
            <v>Yes</v>
          </cell>
          <cell r="AA171" t="str">
            <v>Yes</v>
          </cell>
          <cell r="AB171" t="str">
            <v>Yes</v>
          </cell>
          <cell r="AC171" t="str">
            <v>Yes</v>
          </cell>
          <cell r="AD171" t="str">
            <v>Yes</v>
          </cell>
          <cell r="AE171" t="str">
            <v>Yes</v>
          </cell>
          <cell r="AF171" t="str">
            <v>Yes</v>
          </cell>
          <cell r="AG171" t="str">
            <v>Yes</v>
          </cell>
          <cell r="AH171" t="str">
            <v>Yes</v>
          </cell>
        </row>
        <row r="172">
          <cell r="D172" t="str">
            <v>Design/</v>
          </cell>
          <cell r="E172" t="str">
            <v/>
          </cell>
          <cell r="F172" t="str">
            <v>Y</v>
          </cell>
          <cell r="G172" t="str">
            <v>기구</v>
          </cell>
          <cell r="H172" t="str">
            <v/>
          </cell>
          <cell r="I172" t="str">
            <v>NONE</v>
          </cell>
          <cell r="J172" t="b">
            <v>1</v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</row>
        <row r="173">
          <cell r="D173" t="str">
            <v>Design</v>
          </cell>
          <cell r="E173" t="str">
            <v>* 디자인 명 표기</v>
          </cell>
          <cell r="F173" t="str">
            <v>Y</v>
          </cell>
          <cell r="G173" t="str">
            <v>기구</v>
          </cell>
          <cell r="H173" t="str">
            <v/>
          </cell>
          <cell r="I173" t="str">
            <v>TEXT</v>
          </cell>
          <cell r="J173" t="b">
            <v>1</v>
          </cell>
          <cell r="K173" t="str">
            <v>New Edge (Skinny Bezel)</v>
          </cell>
          <cell r="L173" t="str">
            <v>New Edge (Skinny Bezel)</v>
          </cell>
          <cell r="M173" t="str">
            <v>New Edge (Skinny Bezel)</v>
          </cell>
          <cell r="N173" t="str">
            <v>New Edge (Skinny Bezel)</v>
          </cell>
          <cell r="O173" t="str">
            <v>New Edge (Skinny Bezel)</v>
          </cell>
          <cell r="P173" t="str">
            <v>New Edge (Skinny Bezel)</v>
          </cell>
          <cell r="Q173" t="str">
            <v>New Edge (Skinny Bezel)</v>
          </cell>
          <cell r="R173" t="str">
            <v>New Edge (Skinny Bezel)</v>
          </cell>
          <cell r="S173" t="str">
            <v>New Edge (Skinny Bezel)</v>
          </cell>
          <cell r="T173" t="str">
            <v>New Edge (Skinny Bezel)</v>
          </cell>
          <cell r="U173" t="str">
            <v>New Edge (Skinny Bezel)</v>
          </cell>
          <cell r="V173" t="str">
            <v>New Edge (Skinny Bezel)</v>
          </cell>
          <cell r="W173" t="str">
            <v>New Edge (Skinny Bezel)</v>
          </cell>
          <cell r="X173" t="str">
            <v>New Edge (Skinny Bezel)</v>
          </cell>
          <cell r="Y173" t="str">
            <v>New Edge (Skinny Bezel)</v>
          </cell>
          <cell r="Z173" t="str">
            <v>New Edge (Skinny Bezel)</v>
          </cell>
          <cell r="AA173" t="str">
            <v>New Edge (Skinny Bezel)</v>
          </cell>
          <cell r="AB173" t="str">
            <v>New Edge (Skinny Bezel)</v>
          </cell>
          <cell r="AC173" t="str">
            <v>New Edge (Skinny Bezel)</v>
          </cell>
          <cell r="AD173" t="str">
            <v>New Edge (Skinny Bezel)</v>
          </cell>
          <cell r="AE173" t="str">
            <v>New Edge (Skinny Bezel)</v>
          </cell>
          <cell r="AF173" t="str">
            <v>New Edge (Skinny Bezel)</v>
          </cell>
          <cell r="AG173" t="str">
            <v>New Edge (Skinny Bezel)</v>
          </cell>
          <cell r="AH173" t="str">
            <v>New Edge (Skinny Bezel)</v>
          </cell>
        </row>
        <row r="174">
          <cell r="D174" t="str">
            <v>Bezel Type</v>
          </cell>
          <cell r="E174" t="str">
            <v>* Bezel Type 표기 (VNB, SNB 등)</v>
          </cell>
          <cell r="F174" t="str">
            <v>Y</v>
          </cell>
          <cell r="G174" t="str">
            <v>기구</v>
          </cell>
          <cell r="H174" t="str">
            <v/>
          </cell>
          <cell r="I174" t="str">
            <v>SELECT</v>
          </cell>
          <cell r="J174" t="b">
            <v>1</v>
          </cell>
          <cell r="K174" t="str">
            <v>VNB</v>
          </cell>
          <cell r="L174" t="str">
            <v>VNB</v>
          </cell>
          <cell r="M174" t="str">
            <v>VNB</v>
          </cell>
          <cell r="N174" t="str">
            <v>VNB</v>
          </cell>
          <cell r="O174" t="str">
            <v>VNB</v>
          </cell>
          <cell r="P174" t="str">
            <v>VNB</v>
          </cell>
          <cell r="Q174" t="str">
            <v>VNB</v>
          </cell>
          <cell r="R174" t="str">
            <v>VNB</v>
          </cell>
          <cell r="S174" t="str">
            <v>VNB</v>
          </cell>
          <cell r="T174" t="str">
            <v>VNB</v>
          </cell>
          <cell r="U174" t="str">
            <v>VNB</v>
          </cell>
          <cell r="V174" t="str">
            <v>VNB</v>
          </cell>
          <cell r="W174" t="str">
            <v>VNB</v>
          </cell>
          <cell r="X174" t="str">
            <v>VNB</v>
          </cell>
          <cell r="Y174" t="str">
            <v>VNB</v>
          </cell>
          <cell r="Z174" t="str">
            <v>VNB</v>
          </cell>
          <cell r="AA174" t="str">
            <v>VNB</v>
          </cell>
          <cell r="AB174" t="str">
            <v>VNB</v>
          </cell>
          <cell r="AC174" t="str">
            <v>VNB</v>
          </cell>
          <cell r="AD174" t="str">
            <v>VNB</v>
          </cell>
          <cell r="AE174" t="str">
            <v>VNB</v>
          </cell>
          <cell r="AF174" t="str">
            <v>VNB</v>
          </cell>
          <cell r="AG174" t="str">
            <v>VNB</v>
          </cell>
          <cell r="AH174" t="str">
            <v>VNB</v>
          </cell>
        </row>
        <row r="175">
          <cell r="D175" t="str">
            <v>Slim Type</v>
          </cell>
          <cell r="E175" t="str">
            <v>* 두께 (Slim, Normal, Ultra Slim 等)</v>
          </cell>
          <cell r="F175" t="str">
            <v>Y</v>
          </cell>
          <cell r="G175" t="str">
            <v>기구</v>
          </cell>
          <cell r="H175" t="str">
            <v/>
          </cell>
          <cell r="I175" t="str">
            <v>TEXT</v>
          </cell>
          <cell r="J175" t="b">
            <v>1</v>
          </cell>
          <cell r="K175" t="str">
            <v>Slim</v>
          </cell>
          <cell r="L175" t="str">
            <v>Slim</v>
          </cell>
          <cell r="M175" t="str">
            <v>Slim</v>
          </cell>
          <cell r="N175" t="str">
            <v>Slim</v>
          </cell>
          <cell r="O175" t="str">
            <v>Slim</v>
          </cell>
          <cell r="P175" t="str">
            <v>Slim</v>
          </cell>
          <cell r="Q175" t="str">
            <v>Slim</v>
          </cell>
          <cell r="R175" t="str">
            <v>Slim</v>
          </cell>
          <cell r="S175" t="str">
            <v>Slim</v>
          </cell>
          <cell r="T175" t="str">
            <v>Slim</v>
          </cell>
          <cell r="U175" t="str">
            <v>Slim</v>
          </cell>
          <cell r="V175" t="str">
            <v>Slim</v>
          </cell>
          <cell r="W175" t="str">
            <v>Slim</v>
          </cell>
          <cell r="X175" t="str">
            <v>Slim</v>
          </cell>
          <cell r="Y175" t="str">
            <v>Slim</v>
          </cell>
          <cell r="Z175" t="str">
            <v>Slim</v>
          </cell>
          <cell r="AA175" t="str">
            <v>Slim</v>
          </cell>
          <cell r="AB175" t="str">
            <v>Slim</v>
          </cell>
          <cell r="AC175" t="str">
            <v>Slim</v>
          </cell>
          <cell r="AD175" t="str">
            <v>Slim</v>
          </cell>
          <cell r="AE175" t="str">
            <v>Slim</v>
          </cell>
          <cell r="AF175" t="str">
            <v>Slim</v>
          </cell>
          <cell r="AG175" t="str">
            <v>Slim</v>
          </cell>
          <cell r="AH175" t="str">
            <v>Slim</v>
          </cell>
        </row>
        <row r="176">
          <cell r="D176" t="str">
            <v>Front Color</v>
          </cell>
          <cell r="E176" t="str">
            <v>* 앞 Bezel Color</v>
          </cell>
          <cell r="F176" t="str">
            <v>Y</v>
          </cell>
          <cell r="G176" t="str">
            <v>기구</v>
          </cell>
          <cell r="H176" t="str">
            <v/>
          </cell>
          <cell r="I176" t="str">
            <v>TEXT</v>
          </cell>
          <cell r="J176" t="b">
            <v>1</v>
          </cell>
          <cell r="K176" t="str">
            <v>Charcoal Black</v>
          </cell>
          <cell r="L176" t="str">
            <v>Charcoal Black</v>
          </cell>
          <cell r="M176" t="str">
            <v>Charcoal Black</v>
          </cell>
          <cell r="N176" t="str">
            <v>Charcoal Black</v>
          </cell>
          <cell r="O176" t="str">
            <v>Charcoal Black</v>
          </cell>
          <cell r="P176" t="str">
            <v>Charcoal Black</v>
          </cell>
          <cell r="Q176" t="str">
            <v>Charcoal Black</v>
          </cell>
          <cell r="R176" t="str">
            <v>Charcoal Black</v>
          </cell>
          <cell r="S176" t="str">
            <v>Charcoal Black</v>
          </cell>
          <cell r="T176" t="str">
            <v>Charcoal Black</v>
          </cell>
          <cell r="U176" t="str">
            <v>Charcoal Black</v>
          </cell>
          <cell r="V176" t="str">
            <v>Charcoal Black</v>
          </cell>
          <cell r="W176" t="str">
            <v>Charcoal Black</v>
          </cell>
          <cell r="X176" t="str">
            <v>Charcoal Black</v>
          </cell>
          <cell r="Y176" t="str">
            <v>Charcoal Black</v>
          </cell>
          <cell r="Z176" t="str">
            <v>Charcoal Black</v>
          </cell>
          <cell r="AA176" t="str">
            <v>Charcoal Black</v>
          </cell>
          <cell r="AB176" t="str">
            <v>Charcoal Black</v>
          </cell>
          <cell r="AC176" t="str">
            <v>Charcoal Black</v>
          </cell>
          <cell r="AD176" t="str">
            <v>Charcoal Black</v>
          </cell>
          <cell r="AE176" t="str">
            <v>Charcoal Black</v>
          </cell>
          <cell r="AF176" t="str">
            <v>Charcoal Black</v>
          </cell>
          <cell r="AG176" t="str">
            <v>Charcoal Black</v>
          </cell>
          <cell r="AH176" t="str">
            <v>Charcoal Black</v>
          </cell>
        </row>
        <row r="177">
          <cell r="D177" t="str">
            <v>Light Effect (Deco)</v>
          </cell>
          <cell r="E177" t="str">
            <v>* 로고 라이팅(Deco) 적용 여부</v>
          </cell>
          <cell r="F177" t="str">
            <v>Y</v>
          </cell>
          <cell r="G177" t="str">
            <v>회로</v>
          </cell>
          <cell r="H177" t="str">
            <v/>
          </cell>
          <cell r="I177" t="str">
            <v>SELECT</v>
          </cell>
          <cell r="J177" t="b">
            <v>1</v>
          </cell>
          <cell r="K177" t="str">
            <v>N/A</v>
          </cell>
          <cell r="L177" t="str">
            <v>N/A</v>
          </cell>
          <cell r="M177" t="str">
            <v>N/A</v>
          </cell>
          <cell r="N177" t="str">
            <v>N/A</v>
          </cell>
          <cell r="O177" t="str">
            <v>N/A</v>
          </cell>
          <cell r="P177" t="str">
            <v>N/A</v>
          </cell>
          <cell r="Q177" t="str">
            <v>N/A</v>
          </cell>
          <cell r="R177" t="str">
            <v>N/A</v>
          </cell>
          <cell r="S177" t="str">
            <v>N/A</v>
          </cell>
          <cell r="T177" t="str">
            <v>N/A</v>
          </cell>
          <cell r="U177" t="str">
            <v>N/A</v>
          </cell>
          <cell r="V177" t="str">
            <v>N/A</v>
          </cell>
          <cell r="W177" t="str">
            <v>N/A</v>
          </cell>
          <cell r="X177" t="str">
            <v>N/A</v>
          </cell>
          <cell r="Y177" t="str">
            <v>N/A</v>
          </cell>
          <cell r="Z177" t="str">
            <v>N/A</v>
          </cell>
          <cell r="AA177" t="str">
            <v>N/A</v>
          </cell>
          <cell r="AB177" t="str">
            <v>N/A</v>
          </cell>
          <cell r="AC177" t="str">
            <v>N/A</v>
          </cell>
          <cell r="AD177" t="str">
            <v>N/A</v>
          </cell>
          <cell r="AE177" t="str">
            <v>N/A</v>
          </cell>
          <cell r="AF177" t="str">
            <v>N/A</v>
          </cell>
          <cell r="AG177" t="str">
            <v>N/A</v>
          </cell>
          <cell r="AH177" t="str">
            <v>N/A</v>
          </cell>
        </row>
        <row r="178">
          <cell r="D178" t="str">
            <v>Stand Type</v>
          </cell>
          <cell r="E178" t="str">
            <v>* 스탠드 디자인 형태</v>
          </cell>
          <cell r="F178" t="str">
            <v>Y</v>
          </cell>
          <cell r="G178" t="str">
            <v>기구</v>
          </cell>
          <cell r="H178" t="str">
            <v>Y</v>
          </cell>
          <cell r="I178" t="str">
            <v>TEXT</v>
          </cell>
          <cell r="J178" t="b">
            <v>1</v>
          </cell>
          <cell r="K178" t="str">
            <v>Simple Luminus</v>
          </cell>
          <cell r="L178" t="str">
            <v>Simple Luminus</v>
          </cell>
          <cell r="M178" t="str">
            <v>Simple Luminus</v>
          </cell>
          <cell r="N178" t="str">
            <v>Simple Luminus</v>
          </cell>
          <cell r="O178" t="str">
            <v>Simple Luminus</v>
          </cell>
          <cell r="P178" t="str">
            <v>Simple Luminus</v>
          </cell>
          <cell r="Q178" t="str">
            <v>Simple Luminus</v>
          </cell>
          <cell r="R178" t="str">
            <v>Simple Luminus</v>
          </cell>
          <cell r="S178" t="str">
            <v>Simple Luminus</v>
          </cell>
          <cell r="T178" t="str">
            <v>Simple Luminus</v>
          </cell>
          <cell r="U178" t="str">
            <v>Simple Luminus</v>
          </cell>
          <cell r="V178" t="str">
            <v>Simple Luminus</v>
          </cell>
          <cell r="W178" t="str">
            <v>Simple Luminus</v>
          </cell>
          <cell r="X178" t="str">
            <v>Simple Luminus</v>
          </cell>
          <cell r="Y178" t="str">
            <v>Simple Luminus</v>
          </cell>
          <cell r="Z178" t="str">
            <v>Simple Luminus</v>
          </cell>
          <cell r="AA178" t="str">
            <v>Simple Luminus</v>
          </cell>
          <cell r="AB178" t="str">
            <v>Simple Luminus</v>
          </cell>
          <cell r="AC178" t="str">
            <v>Simple Luminus</v>
          </cell>
          <cell r="AD178" t="str">
            <v>Simple Luminus</v>
          </cell>
          <cell r="AE178" t="str">
            <v>Simple Luminus</v>
          </cell>
          <cell r="AF178" t="str">
            <v>Simple Luminus</v>
          </cell>
          <cell r="AG178" t="str">
            <v>Simple Luminus</v>
          </cell>
          <cell r="AH178" t="str">
            <v>Simple Luminus</v>
          </cell>
        </row>
        <row r="179">
          <cell r="D179" t="str">
            <v>Swivel (Left/Right)</v>
          </cell>
          <cell r="E179" t="str">
            <v>* 좌우 회전 가능 여부</v>
          </cell>
          <cell r="F179" t="str">
            <v>Y</v>
          </cell>
          <cell r="G179" t="str">
            <v>기구</v>
          </cell>
          <cell r="H179" t="str">
            <v>Y</v>
          </cell>
          <cell r="I179" t="str">
            <v>SELECT</v>
          </cell>
          <cell r="J179" t="b">
            <v>1</v>
          </cell>
          <cell r="K179" t="str">
            <v>N/A</v>
          </cell>
          <cell r="L179" t="str">
            <v>N/A</v>
          </cell>
          <cell r="M179" t="str">
            <v>N/A</v>
          </cell>
          <cell r="N179" t="str">
            <v>N/A</v>
          </cell>
          <cell r="O179" t="str">
            <v>N/A</v>
          </cell>
          <cell r="P179" t="str">
            <v>N/A</v>
          </cell>
          <cell r="Q179" t="str">
            <v>N/A</v>
          </cell>
          <cell r="R179" t="str">
            <v>N/A</v>
          </cell>
          <cell r="S179" t="str">
            <v>N/A</v>
          </cell>
          <cell r="T179" t="str">
            <v>N/A</v>
          </cell>
          <cell r="U179" t="str">
            <v>N/A</v>
          </cell>
          <cell r="V179" t="str">
            <v>N/A</v>
          </cell>
          <cell r="W179" t="str">
            <v>N/A</v>
          </cell>
          <cell r="X179" t="str">
            <v>N/A</v>
          </cell>
          <cell r="Y179" t="str">
            <v>N/A</v>
          </cell>
          <cell r="Z179" t="str">
            <v>N/A</v>
          </cell>
          <cell r="AA179" t="str">
            <v>N/A</v>
          </cell>
          <cell r="AB179" t="str">
            <v>N/A</v>
          </cell>
          <cell r="AC179" t="str">
            <v>N/A</v>
          </cell>
          <cell r="AD179" t="str">
            <v>N/A</v>
          </cell>
          <cell r="AE179" t="str">
            <v>N/A</v>
          </cell>
          <cell r="AF179" t="str">
            <v>N/A</v>
          </cell>
          <cell r="AG179" t="str">
            <v>N/A</v>
          </cell>
          <cell r="AH179" t="str">
            <v>N/A</v>
          </cell>
        </row>
        <row r="180">
          <cell r="D180" t="str">
            <v>Eco</v>
          </cell>
          <cell r="E180" t="str">
            <v/>
          </cell>
          <cell r="F180" t="str">
            <v>Y</v>
          </cell>
          <cell r="G180" t="str">
            <v>개발지원</v>
          </cell>
          <cell r="H180" t="str">
            <v/>
          </cell>
          <cell r="I180" t="str">
            <v>NONE</v>
          </cell>
          <cell r="J180" t="b">
            <v>1</v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</row>
        <row r="181">
          <cell r="D181" t="str">
            <v>Energy Efficiency Class</v>
          </cell>
          <cell r="E181" t="str">
            <v/>
          </cell>
          <cell r="F181" t="str">
            <v>N</v>
          </cell>
          <cell r="G181" t="str">
            <v>개발지원</v>
          </cell>
          <cell r="H181" t="str">
            <v/>
          </cell>
          <cell r="I181" t="str">
            <v>TEXT</v>
          </cell>
          <cell r="J181" t="b">
            <v>1</v>
          </cell>
          <cell r="K181" t="str">
            <v>A+</v>
          </cell>
          <cell r="L181" t="str">
            <v>A+</v>
          </cell>
          <cell r="M181" t="str">
            <v>A</v>
          </cell>
          <cell r="N181" t="str">
            <v>A</v>
          </cell>
          <cell r="O181" t="str">
            <v>A+</v>
          </cell>
          <cell r="P181" t="str">
            <v>A+</v>
          </cell>
          <cell r="Q181" t="str">
            <v>A</v>
          </cell>
          <cell r="R181" t="str">
            <v>A</v>
          </cell>
          <cell r="S181" t="str">
            <v>A+</v>
          </cell>
          <cell r="T181" t="str">
            <v>A+</v>
          </cell>
          <cell r="U181" t="str">
            <v>A</v>
          </cell>
          <cell r="V181" t="str">
            <v>A</v>
          </cell>
          <cell r="W181" t="str">
            <v>A+</v>
          </cell>
          <cell r="X181" t="str">
            <v>A+</v>
          </cell>
          <cell r="Y181" t="str">
            <v>A</v>
          </cell>
          <cell r="Z181" t="str">
            <v>A</v>
          </cell>
          <cell r="AA181" t="str">
            <v>.</v>
          </cell>
          <cell r="AB181" t="str">
            <v>A</v>
          </cell>
          <cell r="AC181" t="str">
            <v>A</v>
          </cell>
          <cell r="AD181" t="str">
            <v>A</v>
          </cell>
          <cell r="AE181" t="str">
            <v>.</v>
          </cell>
          <cell r="AF181" t="str">
            <v>A</v>
          </cell>
          <cell r="AG181" t="str">
            <v>A</v>
          </cell>
          <cell r="AH181" t="str">
            <v>A</v>
          </cell>
        </row>
        <row r="182">
          <cell r="D182" t="str">
            <v>Eco Sensor</v>
          </cell>
          <cell r="E182" t="str">
            <v>* 주변 조도에 따라서 밝기를 변경하는 기능 (조도 센서)</v>
          </cell>
          <cell r="F182" t="str">
            <v>Y</v>
          </cell>
          <cell r="G182" t="str">
            <v>개발지원</v>
          </cell>
          <cell r="H182" t="str">
            <v/>
          </cell>
          <cell r="I182" t="str">
            <v>SELECT</v>
          </cell>
          <cell r="J182" t="b">
            <v>1</v>
          </cell>
          <cell r="K182" t="str">
            <v>Yes</v>
          </cell>
          <cell r="L182" t="str">
            <v>Yes</v>
          </cell>
          <cell r="M182" t="str">
            <v>Yes</v>
          </cell>
          <cell r="N182" t="str">
            <v>Yes</v>
          </cell>
          <cell r="O182" t="str">
            <v>Yes</v>
          </cell>
          <cell r="P182" t="str">
            <v>Yes</v>
          </cell>
          <cell r="Q182" t="str">
            <v>Yes</v>
          </cell>
          <cell r="R182" t="str">
            <v>Yes</v>
          </cell>
          <cell r="S182" t="str">
            <v>Yes</v>
          </cell>
          <cell r="T182" t="str">
            <v>Yes</v>
          </cell>
          <cell r="U182" t="str">
            <v>Yes</v>
          </cell>
          <cell r="V182" t="str">
            <v>Yes</v>
          </cell>
          <cell r="W182" t="str">
            <v>Yes</v>
          </cell>
          <cell r="X182" t="str">
            <v>Yes</v>
          </cell>
          <cell r="Y182" t="str">
            <v>Yes</v>
          </cell>
          <cell r="Z182" t="str">
            <v>Yes</v>
          </cell>
          <cell r="AA182" t="str">
            <v>Yes</v>
          </cell>
          <cell r="AB182" t="str">
            <v>Yes</v>
          </cell>
          <cell r="AC182" t="str">
            <v>Yes</v>
          </cell>
          <cell r="AD182" t="str">
            <v>Yes</v>
          </cell>
          <cell r="AE182" t="str">
            <v>Yes</v>
          </cell>
          <cell r="AF182" t="str">
            <v>Yes</v>
          </cell>
          <cell r="AG182" t="str">
            <v>Yes</v>
          </cell>
          <cell r="AH182" t="str">
            <v>Yes</v>
          </cell>
        </row>
        <row r="183">
          <cell r="D183" t="str">
            <v>Power</v>
          </cell>
          <cell r="E183" t="str">
            <v/>
          </cell>
          <cell r="F183" t="str">
            <v>Y</v>
          </cell>
          <cell r="G183" t="str">
            <v>회로</v>
          </cell>
          <cell r="H183" t="str">
            <v/>
          </cell>
          <cell r="I183" t="str">
            <v>NONE</v>
          </cell>
          <cell r="J183" t="b">
            <v>1</v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</row>
        <row r="184">
          <cell r="D184" t="str">
            <v>Power Supply (V)</v>
          </cell>
          <cell r="E184" t="str">
            <v/>
          </cell>
          <cell r="F184" t="str">
            <v>N</v>
          </cell>
          <cell r="G184" t="str">
            <v>회로</v>
          </cell>
          <cell r="H184" t="str">
            <v/>
          </cell>
          <cell r="I184" t="str">
            <v>TEXT</v>
          </cell>
          <cell r="J184" t="b">
            <v>1</v>
          </cell>
          <cell r="K184" t="str">
            <v>AC 220-240V 50/60Hz</v>
          </cell>
          <cell r="L184" t="str">
            <v>AC 220-240V 50/60Hz</v>
          </cell>
          <cell r="M184" t="str">
            <v>AC 220-240V 50/60Hz</v>
          </cell>
          <cell r="N184" t="str">
            <v>AC 220-240V 50/60Hz</v>
          </cell>
          <cell r="O184" t="str">
            <v>AC 220-240V 50/60Hz</v>
          </cell>
          <cell r="P184" t="str">
            <v>AC 220-240V 50/60Hz</v>
          </cell>
          <cell r="Q184" t="str">
            <v>AC 220-240V 50/60Hz</v>
          </cell>
          <cell r="R184" t="str">
            <v>AC 220-240V 50/60Hz</v>
          </cell>
          <cell r="S184" t="str">
            <v>AC 220-240V 50/60Hz</v>
          </cell>
          <cell r="T184" t="str">
            <v>AC 220-240V 50/60Hz</v>
          </cell>
          <cell r="U184" t="str">
            <v>AC 220-240V 50/60Hz</v>
          </cell>
          <cell r="V184" t="str">
            <v>AC 220-240V 50/60Hz</v>
          </cell>
          <cell r="W184" t="str">
            <v>AC 220-240V 50/60Hz</v>
          </cell>
          <cell r="X184" t="str">
            <v>AC 220-240V 50/60Hz</v>
          </cell>
          <cell r="Y184" t="str">
            <v>AC 220-240V 50/60Hz</v>
          </cell>
          <cell r="Z184" t="str">
            <v>AC 220-240V 50/60Hz</v>
          </cell>
          <cell r="AA184" t="str">
            <v>AC 220-240V 50/60Hz</v>
          </cell>
          <cell r="AB184" t="str">
            <v>AC 220-240V 50/60Hz</v>
          </cell>
          <cell r="AC184" t="str">
            <v>AC 220-240V 50/60Hz</v>
          </cell>
          <cell r="AD184" t="str">
            <v>AC 220-240V 50/60Hz</v>
          </cell>
          <cell r="AE184" t="str">
            <v>AC 220-240V 50/60Hz</v>
          </cell>
          <cell r="AF184" t="str">
            <v>AC 220-240V 50/60Hz</v>
          </cell>
          <cell r="AG184" t="str">
            <v>AC 220-240V 50/60Hz</v>
          </cell>
          <cell r="AH184" t="str">
            <v>AC 220-240V 50/60Hz</v>
          </cell>
        </row>
        <row r="185">
          <cell r="D185" t="str">
            <v>Power Consumption (Max)</v>
          </cell>
          <cell r="E185" t="str">
            <v>* 사양검증 : User Manual / Label Rating/Label Box/제품규격서 표시 사항 확인 (PRT 사양 비교)</v>
          </cell>
          <cell r="F185" t="str">
            <v>N</v>
          </cell>
          <cell r="G185" t="str">
            <v>회로</v>
          </cell>
          <cell r="H185" t="str">
            <v/>
          </cell>
          <cell r="I185" t="str">
            <v>TEXT</v>
          </cell>
          <cell r="J185" t="b">
            <v>1</v>
          </cell>
          <cell r="K185" t="str">
            <v>215</v>
          </cell>
          <cell r="L185" t="str">
            <v>190</v>
          </cell>
          <cell r="M185" t="str">
            <v>150</v>
          </cell>
          <cell r="N185" t="str">
            <v>140</v>
          </cell>
          <cell r="O185" t="str">
            <v>215</v>
          </cell>
          <cell r="P185" t="str">
            <v>190</v>
          </cell>
          <cell r="Q185" t="str">
            <v>150</v>
          </cell>
          <cell r="R185" t="str">
            <v>140</v>
          </cell>
          <cell r="S185" t="str">
            <v>215</v>
          </cell>
          <cell r="T185" t="str">
            <v>190</v>
          </cell>
          <cell r="U185" t="str">
            <v>150</v>
          </cell>
          <cell r="V185" t="str">
            <v>140</v>
          </cell>
          <cell r="W185" t="str">
            <v>215</v>
          </cell>
          <cell r="X185" t="str">
            <v>190</v>
          </cell>
          <cell r="Y185" t="str">
            <v>150</v>
          </cell>
          <cell r="Z185" t="str">
            <v>140</v>
          </cell>
          <cell r="AA185" t="str">
            <v>100</v>
          </cell>
          <cell r="AB185" t="str">
            <v>115</v>
          </cell>
          <cell r="AC185" t="str">
            <v>100</v>
          </cell>
          <cell r="AD185" t="str">
            <v>115</v>
          </cell>
          <cell r="AE185" t="str">
            <v>100</v>
          </cell>
          <cell r="AF185" t="str">
            <v>115</v>
          </cell>
          <cell r="AG185" t="str">
            <v>100</v>
          </cell>
          <cell r="AH185" t="str">
            <v>115</v>
          </cell>
        </row>
        <row r="186">
          <cell r="D186" t="str">
            <v>Power Consumption (Energy Saving Mode) (W)</v>
          </cell>
          <cell r="E186" t="str">
            <v/>
          </cell>
          <cell r="F186" t="str">
            <v>N</v>
          </cell>
          <cell r="G186" t="str">
            <v>회로</v>
          </cell>
          <cell r="H186" t="str">
            <v/>
          </cell>
          <cell r="I186" t="str">
            <v>TEXT</v>
          </cell>
          <cell r="J186" t="b">
            <v>1</v>
          </cell>
          <cell r="K186" t="str">
            <v>37.8</v>
          </cell>
          <cell r="L186" t="str">
            <v>31.9</v>
          </cell>
          <cell r="M186" t="str">
            <v>25.5</v>
          </cell>
          <cell r="N186" t="str">
            <v>25.6</v>
          </cell>
          <cell r="O186" t="str">
            <v>37.8</v>
          </cell>
          <cell r="P186" t="str">
            <v>31.9</v>
          </cell>
          <cell r="Q186" t="str">
            <v>25.5</v>
          </cell>
          <cell r="R186" t="str">
            <v>25.6</v>
          </cell>
          <cell r="S186" t="str">
            <v>37.8</v>
          </cell>
          <cell r="T186" t="str">
            <v>31.9</v>
          </cell>
          <cell r="U186" t="str">
            <v>25.5</v>
          </cell>
          <cell r="V186" t="str">
            <v>25.6</v>
          </cell>
          <cell r="W186" t="str">
            <v>37.8</v>
          </cell>
          <cell r="X186" t="str">
            <v>31.9</v>
          </cell>
          <cell r="Y186" t="str">
            <v>25.5</v>
          </cell>
          <cell r="Z186" t="str">
            <v>25.6</v>
          </cell>
          <cell r="AA186" t="str">
            <v>.</v>
          </cell>
          <cell r="AB186" t="str">
            <v>24.1</v>
          </cell>
          <cell r="AC186" t="str">
            <v>.</v>
          </cell>
          <cell r="AD186" t="str">
            <v>24.1</v>
          </cell>
          <cell r="AE186" t="str">
            <v>.</v>
          </cell>
          <cell r="AF186" t="str">
            <v>24.1</v>
          </cell>
          <cell r="AG186" t="str">
            <v>.</v>
          </cell>
          <cell r="AH186" t="str">
            <v>24.1</v>
          </cell>
        </row>
        <row r="187">
          <cell r="D187" t="str">
            <v>Power Consumption (Stand-by) (W)</v>
          </cell>
          <cell r="E187" t="str">
            <v/>
          </cell>
          <cell r="F187" t="str">
            <v>N</v>
          </cell>
          <cell r="G187" t="str">
            <v>회로</v>
          </cell>
          <cell r="H187" t="str">
            <v/>
          </cell>
          <cell r="I187" t="str">
            <v>TEXT</v>
          </cell>
          <cell r="J187" t="b">
            <v>1</v>
          </cell>
          <cell r="K187" t="str">
            <v>0.50</v>
          </cell>
          <cell r="L187" t="str">
            <v>0.50</v>
          </cell>
          <cell r="M187" t="str">
            <v>0.50</v>
          </cell>
          <cell r="N187" t="str">
            <v>0.50</v>
          </cell>
          <cell r="O187" t="str">
            <v>0.50</v>
          </cell>
          <cell r="P187" t="str">
            <v>0.50</v>
          </cell>
          <cell r="Q187" t="str">
            <v>0.50</v>
          </cell>
          <cell r="R187" t="str">
            <v>0.50</v>
          </cell>
          <cell r="S187" t="str">
            <v>0.50</v>
          </cell>
          <cell r="T187" t="str">
            <v>0.50</v>
          </cell>
          <cell r="U187" t="str">
            <v>0.50</v>
          </cell>
          <cell r="V187" t="str">
            <v>0.50</v>
          </cell>
          <cell r="W187" t="str">
            <v>0.50</v>
          </cell>
          <cell r="X187" t="str">
            <v>0.50</v>
          </cell>
          <cell r="Y187" t="str">
            <v>0.50</v>
          </cell>
          <cell r="Z187" t="str">
            <v>0.50</v>
          </cell>
          <cell r="AA187" t="str">
            <v>.</v>
          </cell>
          <cell r="AB187" t="str">
            <v>0.50</v>
          </cell>
          <cell r="AC187" t="str">
            <v>0.50</v>
          </cell>
          <cell r="AD187" t="str">
            <v>0.50</v>
          </cell>
          <cell r="AE187" t="str">
            <v>.</v>
          </cell>
          <cell r="AF187" t="str">
            <v>0.50</v>
          </cell>
          <cell r="AG187" t="str">
            <v>0.50</v>
          </cell>
          <cell r="AH187" t="str">
            <v>0.50</v>
          </cell>
        </row>
        <row r="188">
          <cell r="D188" t="str">
            <v>Power Consumption (Typical)</v>
          </cell>
          <cell r="E188" t="str">
            <v/>
          </cell>
          <cell r="F188" t="str">
            <v>N</v>
          </cell>
          <cell r="G188" t="str">
            <v>회로</v>
          </cell>
          <cell r="H188" t="str">
            <v/>
          </cell>
          <cell r="I188" t="str">
            <v>TEXT</v>
          </cell>
          <cell r="J188" t="b">
            <v>1</v>
          </cell>
          <cell r="K188" t="str">
            <v>150</v>
          </cell>
          <cell r="L188" t="str">
            <v>118</v>
          </cell>
          <cell r="M188" t="str">
            <v>105</v>
          </cell>
          <cell r="N188" t="str">
            <v>90.0</v>
          </cell>
          <cell r="O188" t="str">
            <v>150</v>
          </cell>
          <cell r="P188" t="str">
            <v>118</v>
          </cell>
          <cell r="Q188" t="str">
            <v>105</v>
          </cell>
          <cell r="R188" t="str">
            <v>90.0</v>
          </cell>
          <cell r="S188" t="str">
            <v>150</v>
          </cell>
          <cell r="T188" t="str">
            <v>118</v>
          </cell>
          <cell r="U188" t="str">
            <v>105</v>
          </cell>
          <cell r="V188" t="str">
            <v>90.0</v>
          </cell>
          <cell r="W188" t="str">
            <v>150</v>
          </cell>
          <cell r="X188" t="str">
            <v>118</v>
          </cell>
          <cell r="Y188" t="str">
            <v>105</v>
          </cell>
          <cell r="Z188" t="str">
            <v>90.0</v>
          </cell>
          <cell r="AA188" t="str">
            <v>.</v>
          </cell>
          <cell r="AB188" t="str">
            <v>70.0</v>
          </cell>
          <cell r="AC188" t="str">
            <v>63.0</v>
          </cell>
          <cell r="AD188" t="str">
            <v>70.0</v>
          </cell>
          <cell r="AE188" t="str">
            <v>.</v>
          </cell>
          <cell r="AF188" t="str">
            <v>70.0</v>
          </cell>
          <cell r="AG188" t="str">
            <v>63.0</v>
          </cell>
          <cell r="AH188" t="str">
            <v>70.0</v>
          </cell>
        </row>
        <row r="189">
          <cell r="D189" t="str">
            <v>Peak Luminance Ratio (%)</v>
          </cell>
          <cell r="E189" t="str">
            <v/>
          </cell>
          <cell r="F189" t="str">
            <v>N</v>
          </cell>
          <cell r="G189" t="str">
            <v>회로</v>
          </cell>
          <cell r="H189" t="str">
            <v/>
          </cell>
          <cell r="I189" t="str">
            <v>TEXT</v>
          </cell>
          <cell r="J189" t="b">
            <v>1</v>
          </cell>
          <cell r="K189" t="str">
            <v>89</v>
          </cell>
          <cell r="L189" t="str">
            <v>81</v>
          </cell>
          <cell r="M189" t="str">
            <v>81</v>
          </cell>
          <cell r="N189" t="str">
            <v>77</v>
          </cell>
          <cell r="O189" t="str">
            <v>89</v>
          </cell>
          <cell r="P189" t="str">
            <v>81</v>
          </cell>
          <cell r="Q189" t="str">
            <v>81</v>
          </cell>
          <cell r="R189" t="str">
            <v>77</v>
          </cell>
          <cell r="S189" t="str">
            <v>89</v>
          </cell>
          <cell r="T189" t="str">
            <v>81</v>
          </cell>
          <cell r="U189" t="str">
            <v>81</v>
          </cell>
          <cell r="V189" t="str">
            <v>77</v>
          </cell>
          <cell r="W189" t="str">
            <v>89</v>
          </cell>
          <cell r="X189" t="str">
            <v>81</v>
          </cell>
          <cell r="Y189" t="str">
            <v>81</v>
          </cell>
          <cell r="Z189" t="str">
            <v>77</v>
          </cell>
          <cell r="AA189" t="str">
            <v>.</v>
          </cell>
          <cell r="AB189" t="str">
            <v>72</v>
          </cell>
          <cell r="AC189" t="str">
            <v>84</v>
          </cell>
          <cell r="AD189" t="str">
            <v>72</v>
          </cell>
          <cell r="AE189" t="str">
            <v>.</v>
          </cell>
          <cell r="AF189" t="str">
            <v>72</v>
          </cell>
          <cell r="AG189" t="str">
            <v>84</v>
          </cell>
          <cell r="AH189" t="str">
            <v>72</v>
          </cell>
        </row>
        <row r="190">
          <cell r="D190" t="str">
            <v>Yearly Power Consumption (EU standard) (kWh)</v>
          </cell>
          <cell r="E190" t="str">
            <v/>
          </cell>
          <cell r="F190" t="str">
            <v>N</v>
          </cell>
          <cell r="G190" t="str">
            <v>회로</v>
          </cell>
          <cell r="H190" t="str">
            <v/>
          </cell>
          <cell r="I190" t="str">
            <v>TEXT</v>
          </cell>
          <cell r="J190" t="b">
            <v>1</v>
          </cell>
          <cell r="K190" t="str">
            <v>208</v>
          </cell>
          <cell r="L190" t="str">
            <v>164</v>
          </cell>
          <cell r="M190" t="str">
            <v>146</v>
          </cell>
          <cell r="N190" t="str">
            <v>125</v>
          </cell>
          <cell r="O190" t="str">
            <v>208</v>
          </cell>
          <cell r="P190" t="str">
            <v>164</v>
          </cell>
          <cell r="Q190" t="str">
            <v>146</v>
          </cell>
          <cell r="R190" t="str">
            <v>125</v>
          </cell>
          <cell r="S190" t="str">
            <v>208</v>
          </cell>
          <cell r="T190" t="str">
            <v>164</v>
          </cell>
          <cell r="U190" t="str">
            <v>146</v>
          </cell>
          <cell r="V190" t="str">
            <v>125</v>
          </cell>
          <cell r="W190" t="str">
            <v>208</v>
          </cell>
          <cell r="X190" t="str">
            <v>164</v>
          </cell>
          <cell r="Y190" t="str">
            <v>146</v>
          </cell>
          <cell r="Z190" t="str">
            <v>125</v>
          </cell>
          <cell r="AA190" t="str">
            <v>.</v>
          </cell>
          <cell r="AB190" t="str">
            <v>97</v>
          </cell>
          <cell r="AC190" t="str">
            <v>87</v>
          </cell>
          <cell r="AD190" t="str">
            <v>97</v>
          </cell>
          <cell r="AE190" t="str">
            <v>.</v>
          </cell>
          <cell r="AF190" t="str">
            <v>97</v>
          </cell>
          <cell r="AG190" t="str">
            <v>87</v>
          </cell>
          <cell r="AH190" t="str">
            <v>97</v>
          </cell>
        </row>
        <row r="191">
          <cell r="D191" t="str">
            <v>AC Input Power Freq. (Hz)</v>
          </cell>
          <cell r="E191" t="str">
            <v>* 전원 조건 (Hz)_x000D_
* 사양검증 : User Manual / Label Rating/제품규격서 표시 사항 확인 (PRT 사양 비교)</v>
          </cell>
          <cell r="F191" t="str">
            <v>N</v>
          </cell>
          <cell r="G191" t="str">
            <v>회로</v>
          </cell>
          <cell r="H191" t="str">
            <v/>
          </cell>
          <cell r="I191" t="str">
            <v>SELECT</v>
          </cell>
          <cell r="J191" t="b">
            <v>1</v>
          </cell>
          <cell r="K191" t="str">
            <v>50/60Hz</v>
          </cell>
          <cell r="L191" t="str">
            <v>50/60Hz</v>
          </cell>
          <cell r="M191" t="str">
            <v>50/60Hz</v>
          </cell>
          <cell r="N191" t="str">
            <v>50/60Hz</v>
          </cell>
          <cell r="O191" t="str">
            <v>50/60Hz</v>
          </cell>
          <cell r="P191" t="str">
            <v>50/60Hz</v>
          </cell>
          <cell r="Q191" t="str">
            <v>50/60Hz</v>
          </cell>
          <cell r="R191" t="str">
            <v>50/60Hz</v>
          </cell>
          <cell r="S191" t="str">
            <v>50/60Hz</v>
          </cell>
          <cell r="T191" t="str">
            <v>50/60Hz</v>
          </cell>
          <cell r="U191" t="str">
            <v>50/60Hz</v>
          </cell>
          <cell r="V191" t="str">
            <v>50/60Hz</v>
          </cell>
          <cell r="W191" t="str">
            <v>50/60Hz</v>
          </cell>
          <cell r="X191" t="str">
            <v>50/60Hz</v>
          </cell>
          <cell r="Y191" t="str">
            <v>50/60Hz</v>
          </cell>
          <cell r="Z191" t="str">
            <v>50/60Hz</v>
          </cell>
          <cell r="AA191" t="str">
            <v>50/60Hz</v>
          </cell>
          <cell r="AB191" t="str">
            <v>50/60Hz</v>
          </cell>
          <cell r="AC191" t="str">
            <v>50/60Hz</v>
          </cell>
          <cell r="AD191" t="str">
            <v>50/60Hz</v>
          </cell>
          <cell r="AE191" t="str">
            <v>50/60Hz</v>
          </cell>
          <cell r="AF191" t="str">
            <v>50/60Hz</v>
          </cell>
          <cell r="AG191" t="str">
            <v>50/60Hz</v>
          </cell>
          <cell r="AH191" t="str">
            <v>50/60Hz</v>
          </cell>
        </row>
        <row r="192">
          <cell r="D192" t="str">
            <v xml:space="preserve">SMPS/IP Board </v>
          </cell>
          <cell r="E192" t="str">
            <v/>
          </cell>
          <cell r="F192" t="str">
            <v>N</v>
          </cell>
          <cell r="G192" t="str">
            <v>회로</v>
          </cell>
          <cell r="H192" t="str">
            <v/>
          </cell>
          <cell r="I192" t="str">
            <v>SELECT</v>
          </cell>
          <cell r="J192" t="b">
            <v>1</v>
          </cell>
          <cell r="K192" t="str">
            <v>Hansol LCD</v>
          </cell>
          <cell r="L192" t="str">
            <v>Hansol LCD</v>
          </cell>
          <cell r="M192" t="str">
            <v>SoluM</v>
          </cell>
          <cell r="N192" t="str">
            <v>SoluM</v>
          </cell>
          <cell r="O192" t="str">
            <v>Hansol LCD</v>
          </cell>
          <cell r="P192" t="str">
            <v>Hansol LCD</v>
          </cell>
          <cell r="Q192" t="str">
            <v>SoluM</v>
          </cell>
          <cell r="R192" t="str">
            <v>SoluM</v>
          </cell>
          <cell r="S192" t="str">
            <v>Hansol LCD</v>
          </cell>
          <cell r="T192" t="str">
            <v>Hansol LCD</v>
          </cell>
          <cell r="U192" t="str">
            <v>SoluM</v>
          </cell>
          <cell r="V192" t="str">
            <v>SoluM</v>
          </cell>
          <cell r="W192" t="str">
            <v>Hansol LCD</v>
          </cell>
          <cell r="X192" t="str">
            <v>Hansol LCD</v>
          </cell>
          <cell r="Y192" t="str">
            <v>SoluM</v>
          </cell>
          <cell r="Z192" t="str">
            <v>SoluM</v>
          </cell>
          <cell r="AA192" t="str">
            <v>SoluM</v>
          </cell>
          <cell r="AB192" t="str">
            <v>SoluM</v>
          </cell>
          <cell r="AC192" t="str">
            <v>SoluM</v>
          </cell>
          <cell r="AD192" t="str">
            <v>SoluM</v>
          </cell>
          <cell r="AE192" t="str">
            <v>SoluM</v>
          </cell>
          <cell r="AF192" t="str">
            <v>SoluM</v>
          </cell>
          <cell r="AG192" t="str">
            <v>SoluM</v>
          </cell>
          <cell r="AH192" t="str">
            <v>SoluM</v>
          </cell>
        </row>
        <row r="193">
          <cell r="D193" t="str">
            <v>Security</v>
          </cell>
          <cell r="E193" t="str">
            <v/>
          </cell>
          <cell r="F193" t="str">
            <v>N</v>
          </cell>
          <cell r="G193" t="str">
            <v>기구</v>
          </cell>
          <cell r="H193" t="str">
            <v/>
          </cell>
          <cell r="I193" t="str">
            <v>NONE</v>
          </cell>
          <cell r="J193" t="b">
            <v>1</v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</row>
        <row r="194">
          <cell r="D194" t="str">
            <v>Dimension (WxHxD)</v>
          </cell>
          <cell r="E194" t="str">
            <v>* HOTEL TV 모델의 경우, 기구개발담당자는 사양정합성 Check시 Drawing파일(pdf)을 엑셀에  필수로 개체삽입 할 것</v>
          </cell>
          <cell r="F194" t="str">
            <v>N</v>
          </cell>
          <cell r="G194" t="str">
            <v>기구</v>
          </cell>
          <cell r="H194" t="str">
            <v/>
          </cell>
          <cell r="I194" t="str">
            <v>NONE</v>
          </cell>
          <cell r="J194" t="b">
            <v>1</v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</row>
        <row r="195">
          <cell r="D195" t="str">
            <v>Set Size without Stand (mm)</v>
          </cell>
          <cell r="E195" t="str">
            <v>* 사양검증 : User Manual /Packing Case/ 제품 규격서 표시 사항 확인 (PRT 사양 비교)_x000D_
※ PVI : Set without Stand (WxHxD)</v>
          </cell>
          <cell r="F195" t="str">
            <v>N</v>
          </cell>
          <cell r="G195" t="str">
            <v>기구</v>
          </cell>
          <cell r="H195" t="str">
            <v/>
          </cell>
          <cell r="I195" t="str">
            <v>TEXT</v>
          </cell>
          <cell r="J195" t="b">
            <v>1</v>
          </cell>
          <cell r="K195" t="str">
            <v>1684.6 x 966.4 x 60.6</v>
          </cell>
          <cell r="L195" t="str">
            <v>1457.5 x 837.3 x 59.7</v>
          </cell>
          <cell r="M195" t="str">
            <v>1238.6 x 714.2 x 59.2</v>
          </cell>
          <cell r="N195" t="str">
            <v>1102.8 x 637.8 x 59.7</v>
          </cell>
          <cell r="O195" t="str">
            <v>1684.6 x 966.4 x 60.6</v>
          </cell>
          <cell r="P195" t="str">
            <v>1457.5 x 837.3 x 59.7</v>
          </cell>
          <cell r="Q195" t="str">
            <v>1238.6 x 714.2 x 59.2</v>
          </cell>
          <cell r="R195" t="str">
            <v>1102.8 x 637.8 x 59.7</v>
          </cell>
          <cell r="S195" t="str">
            <v>1684.6 x 966.4 x 60.6</v>
          </cell>
          <cell r="T195" t="str">
            <v>1457.5 x 837.3 x 59.7</v>
          </cell>
          <cell r="U195" t="str">
            <v>1238.6 x 714.2 x 59.2</v>
          </cell>
          <cell r="V195" t="str">
            <v>1102.8 x 637.8 x 59.7</v>
          </cell>
          <cell r="W195" t="str">
            <v>1684.6 x 966.4 x 60.6</v>
          </cell>
          <cell r="X195" t="str">
            <v>1457.5 x 837.3 x 59.7</v>
          </cell>
          <cell r="Y195" t="str">
            <v>1238.6 x 714.2 x 59.2</v>
          </cell>
          <cell r="Z195" t="str">
            <v>1102.8 x 637.8 x 59.7</v>
          </cell>
          <cell r="AA195" t="str">
            <v>913.7 x 531.5 x 58.8</v>
          </cell>
          <cell r="AB195" t="str">
            <v>970.2 x 563.2 x 58.8</v>
          </cell>
          <cell r="AC195" t="str">
            <v>913.7 x 531.5 x 58.8</v>
          </cell>
          <cell r="AD195" t="str">
            <v>970.2 x 563.2 x 58.8</v>
          </cell>
          <cell r="AE195" t="str">
            <v>913.7 x 531.5 x 58.8</v>
          </cell>
          <cell r="AF195" t="str">
            <v>970.2 x 563.2 x 58.8</v>
          </cell>
          <cell r="AG195" t="str">
            <v>913.7 x 531.5 x 58.8</v>
          </cell>
          <cell r="AH195" t="str">
            <v>970.2 x 563.2 x 58.8</v>
          </cell>
        </row>
        <row r="196">
          <cell r="D196" t="str">
            <v>Set Size with Stand (mm)</v>
          </cell>
          <cell r="E196" t="str">
            <v>* 사양검증 : User Manual /Packing Case/ 제품 규격서 표시 사항 확인 (PRT 사양 비교)_x000D_
※ PVI : Set with Stand  (WxHxD)</v>
          </cell>
          <cell r="F196" t="str">
            <v>N</v>
          </cell>
          <cell r="G196" t="str">
            <v>기구</v>
          </cell>
          <cell r="H196" t="str">
            <v/>
          </cell>
          <cell r="I196" t="str">
            <v>TEXT</v>
          </cell>
          <cell r="J196" t="b">
            <v>1</v>
          </cell>
          <cell r="K196" t="str">
            <v>1684.6 x 1056.5 x 356.1</v>
          </cell>
          <cell r="L196" t="str">
            <v>1457.5 x 917.3 x 312.8</v>
          </cell>
          <cell r="M196" t="str">
            <v>1238.6 x 792.8 x 261.3</v>
          </cell>
          <cell r="N196" t="str">
            <v>1102.8 x 716.4 x 261.3</v>
          </cell>
          <cell r="O196" t="str">
            <v>1684.6 x 1056.5 x 356.1</v>
          </cell>
          <cell r="P196" t="str">
            <v>1457.5 x 917.3 x 312.8</v>
          </cell>
          <cell r="Q196" t="str">
            <v>1238.6 x 792.8 x 261.3</v>
          </cell>
          <cell r="R196" t="str">
            <v>1102.8 x 716.4 x 261.3</v>
          </cell>
          <cell r="S196" t="str">
            <v>1684.6 x 1056.5 x 356.1</v>
          </cell>
          <cell r="T196" t="str">
            <v>1457.5 x 917.3 x 312.8</v>
          </cell>
          <cell r="U196" t="str">
            <v>1238.6 x 792.8 x 261.3</v>
          </cell>
          <cell r="V196" t="str">
            <v>1102.8 x 716.4 x 261.3</v>
          </cell>
          <cell r="W196" t="str">
            <v>1684.6 x 1056.5 x 356.1</v>
          </cell>
          <cell r="X196" t="str">
            <v>1457.5 x 917.3 x 312.8</v>
          </cell>
          <cell r="Y196" t="str">
            <v>1238.6 x 792.8 x 261.3</v>
          </cell>
          <cell r="Z196" t="str">
            <v>1102.8 x 716.4 x 261.3</v>
          </cell>
          <cell r="AA196" t="str">
            <v>913.7 x 604.2 x 210.3</v>
          </cell>
          <cell r="AB196" t="str">
            <v>970.2 x 636.3 x 210.3</v>
          </cell>
          <cell r="AC196" t="str">
            <v>913.7 x 604.2 x 210.3</v>
          </cell>
          <cell r="AD196" t="str">
            <v>970.2 x 636.3 x 210.3</v>
          </cell>
          <cell r="AE196" t="str">
            <v>913.7 x 604.2 x 210.3</v>
          </cell>
          <cell r="AF196" t="str">
            <v>970.2 x 636.3 x 210.3</v>
          </cell>
          <cell r="AG196" t="str">
            <v>913.7 x 604.2 x 210.3</v>
          </cell>
          <cell r="AH196" t="str">
            <v>970.2 x 636.3 x 210.3</v>
          </cell>
        </row>
        <row r="197">
          <cell r="D197" t="str">
            <v>Package Size (mm)</v>
          </cell>
          <cell r="E197" t="str">
            <v>* 사양검증 : User Manual /Packing Case/ 제품 규격서 표시 사항 확인 (PRT 사양 비교)</v>
          </cell>
          <cell r="F197" t="str">
            <v>N</v>
          </cell>
          <cell r="G197" t="str">
            <v>기구</v>
          </cell>
          <cell r="H197" t="str">
            <v/>
          </cell>
          <cell r="I197" t="str">
            <v>TEXT</v>
          </cell>
          <cell r="J197" t="b">
            <v>1</v>
          </cell>
          <cell r="K197" t="str">
            <v>1871 x 1131 x 234</v>
          </cell>
          <cell r="L197" t="str">
            <v>1601 x 970 x 178</v>
          </cell>
          <cell r="M197" t="str">
            <v>1396 x 852 x 158</v>
          </cell>
          <cell r="N197" t="str">
            <v>1250 x 778 x 153</v>
          </cell>
          <cell r="O197" t="str">
            <v>1871 x 1131 x 234</v>
          </cell>
          <cell r="P197" t="str">
            <v>1601 x 970 x 178</v>
          </cell>
          <cell r="Q197" t="str">
            <v>1396 x 852 x 158</v>
          </cell>
          <cell r="R197" t="str">
            <v>1250 x 778 x 153</v>
          </cell>
          <cell r="S197" t="str">
            <v>1871 x 1131 x 234</v>
          </cell>
          <cell r="T197" t="str">
            <v>1601 x 970 x 178</v>
          </cell>
          <cell r="U197" t="str">
            <v>1396 x 852 x 158</v>
          </cell>
          <cell r="V197" t="str">
            <v>1250 x 778 x 153</v>
          </cell>
          <cell r="W197" t="str">
            <v>1871 x 1131 x 234</v>
          </cell>
          <cell r="X197" t="str">
            <v>1601 x 970 x 178</v>
          </cell>
          <cell r="Y197" t="str">
            <v>1396 x 852 x 158</v>
          </cell>
          <cell r="Z197" t="str">
            <v>1250 x 778 x 153</v>
          </cell>
          <cell r="AA197" t="str">
            <v>1021 x 626 x 144</v>
          </cell>
          <cell r="AB197" t="str">
            <v>1097 x 678 x 151</v>
          </cell>
          <cell r="AC197" t="str">
            <v>1021 x 626 x 144</v>
          </cell>
          <cell r="AD197" t="str">
            <v>1097 x 678 x 151</v>
          </cell>
          <cell r="AE197" t="str">
            <v>1021 x 626 x 144</v>
          </cell>
          <cell r="AF197" t="str">
            <v>1097 x 678 x 151</v>
          </cell>
          <cell r="AG197" t="str">
            <v>1021 x 626 x 144</v>
          </cell>
          <cell r="AH197" t="str">
            <v>1097 x 678 x 151</v>
          </cell>
        </row>
        <row r="198">
          <cell r="D198" t="str">
            <v>Stand Dim (WxD)</v>
          </cell>
          <cell r="E198" t="str">
            <v>SET 거치가 가능한 스탠드의 폭, 깊이 정보 (CDMS &gt; Stand Dimension Spec I/F)</v>
          </cell>
          <cell r="F198" t="str">
            <v>N</v>
          </cell>
          <cell r="G198" t="str">
            <v>기구</v>
          </cell>
          <cell r="H198" t="str">
            <v/>
          </cell>
          <cell r="I198" t="str">
            <v>NONE</v>
          </cell>
          <cell r="J198" t="b">
            <v>0</v>
          </cell>
          <cell r="K198" t="str">
            <v>FC</v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</row>
        <row r="199">
          <cell r="D199" t="str">
            <v>Stand (Basic)</v>
          </cell>
          <cell r="E199" t="str">
            <v>"* SET 기본 거치 상태_x000D_
* Stand가 없는 경우 CDMS 를 통해 N/A 처리됨"</v>
          </cell>
          <cell r="F199" t="str">
            <v>N</v>
          </cell>
          <cell r="G199" t="str">
            <v>기구</v>
          </cell>
          <cell r="H199" t="str">
            <v/>
          </cell>
          <cell r="I199" t="str">
            <v>TEXT</v>
          </cell>
          <cell r="J199" t="b">
            <v>1</v>
          </cell>
          <cell r="K199" t="str">
            <v>1256.7 x 356.1</v>
          </cell>
          <cell r="L199" t="str">
            <v>1089.7 x 312.8</v>
          </cell>
          <cell r="M199" t="str">
            <v>969.6 x 261.3</v>
          </cell>
          <cell r="N199" t="str">
            <v>969.6 x 261.3</v>
          </cell>
          <cell r="O199" t="str">
            <v>1256.7 x 356.1</v>
          </cell>
          <cell r="P199" t="str">
            <v>1089.7 x 312.8</v>
          </cell>
          <cell r="Q199" t="str">
            <v>969.6 x 261.3</v>
          </cell>
          <cell r="R199" t="str">
            <v>969.6 x 261.3</v>
          </cell>
          <cell r="S199" t="str">
            <v>1256.7 x 356.1</v>
          </cell>
          <cell r="T199" t="str">
            <v>1089.7 x 312.8</v>
          </cell>
          <cell r="U199" t="str">
            <v>969.6 x 261.3</v>
          </cell>
          <cell r="V199" t="str">
            <v>969.6 x 261.3</v>
          </cell>
          <cell r="W199" t="str">
            <v>1256.7 x 356.1</v>
          </cell>
          <cell r="X199" t="str">
            <v>1089.7 x 312.8</v>
          </cell>
          <cell r="Y199" t="str">
            <v>969.6 x 261.3</v>
          </cell>
          <cell r="Z199" t="str">
            <v>969.6 x 261.3</v>
          </cell>
          <cell r="AA199" t="str">
            <v>800 x 210.3</v>
          </cell>
          <cell r="AB199" t="str">
            <v>800 x 210.3</v>
          </cell>
          <cell r="AC199" t="str">
            <v>800 x 210.3</v>
          </cell>
          <cell r="AD199" t="str">
            <v>800 x 210.3</v>
          </cell>
          <cell r="AE199" t="str">
            <v>800 x 210.3</v>
          </cell>
          <cell r="AF199" t="str">
            <v>800 x 210.3</v>
          </cell>
          <cell r="AG199" t="str">
            <v>800 x 210.3</v>
          </cell>
          <cell r="AH199" t="str">
            <v>800 x 210.3</v>
          </cell>
        </row>
        <row r="200">
          <cell r="D200" t="str">
            <v>Stand (Minimum)</v>
          </cell>
          <cell r="E200" t="str">
            <v>"* 변경 가능한 거치 상태 최소사이즈_x000D_
* Stand가 없는 경우 CDMS 를 통해 N/A 처리됨"</v>
          </cell>
          <cell r="F200" t="str">
            <v>N</v>
          </cell>
          <cell r="G200" t="str">
            <v>기구</v>
          </cell>
          <cell r="H200" t="str">
            <v/>
          </cell>
          <cell r="I200" t="str">
            <v>TEXT</v>
          </cell>
          <cell r="J200" t="b">
            <v>1</v>
          </cell>
          <cell r="K200" t="str">
            <v>N/A</v>
          </cell>
          <cell r="L200" t="str">
            <v>N/A</v>
          </cell>
          <cell r="M200" t="str">
            <v>N/A</v>
          </cell>
          <cell r="N200" t="str">
            <v>N/A</v>
          </cell>
          <cell r="O200" t="str">
            <v>N/A</v>
          </cell>
          <cell r="P200" t="str">
            <v>N/A</v>
          </cell>
          <cell r="Q200" t="str">
            <v>N/A</v>
          </cell>
          <cell r="R200" t="str">
            <v>N/A</v>
          </cell>
          <cell r="S200" t="str">
            <v>N/A</v>
          </cell>
          <cell r="T200" t="str">
            <v>N/A</v>
          </cell>
          <cell r="U200" t="str">
            <v>N/A</v>
          </cell>
          <cell r="V200" t="str">
            <v>N/A</v>
          </cell>
          <cell r="W200" t="str">
            <v>N/A</v>
          </cell>
          <cell r="X200" t="str">
            <v>N/A</v>
          </cell>
          <cell r="Y200" t="str">
            <v>N/A</v>
          </cell>
          <cell r="Z200" t="str">
            <v>N/A</v>
          </cell>
          <cell r="AA200" t="str">
            <v>N/A</v>
          </cell>
          <cell r="AB200" t="str">
            <v>N/A</v>
          </cell>
          <cell r="AC200" t="str">
            <v>N/A</v>
          </cell>
          <cell r="AD200" t="str">
            <v>N/A</v>
          </cell>
          <cell r="AE200" t="str">
            <v>N/A</v>
          </cell>
          <cell r="AF200" t="str">
            <v>N/A</v>
          </cell>
          <cell r="AG200" t="str">
            <v>N/A</v>
          </cell>
          <cell r="AH200" t="str">
            <v>N/A</v>
          </cell>
        </row>
        <row r="201">
          <cell r="D201" t="str">
            <v>Weight</v>
          </cell>
          <cell r="E201" t="str">
            <v/>
          </cell>
          <cell r="F201" t="str">
            <v>N</v>
          </cell>
          <cell r="G201" t="str">
            <v>기구</v>
          </cell>
          <cell r="H201" t="str">
            <v/>
          </cell>
          <cell r="I201" t="str">
            <v>NONE</v>
          </cell>
          <cell r="J201" t="b">
            <v>1</v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</row>
        <row r="202">
          <cell r="D202" t="str">
            <v>Set Weight without Stand (kg)</v>
          </cell>
          <cell r="E202" t="str">
            <v>* 사양검증 : User Manual /Packing Case/ 제품 규격서 표시 사항 확인 (PRT 사양 비교)</v>
          </cell>
          <cell r="F202" t="str">
            <v>N</v>
          </cell>
          <cell r="G202" t="str">
            <v>기구</v>
          </cell>
          <cell r="H202" t="str">
            <v/>
          </cell>
          <cell r="I202" t="str">
            <v>TEXT</v>
          </cell>
          <cell r="J202" t="b">
            <v>1</v>
          </cell>
          <cell r="K202" t="str">
            <v>37</v>
          </cell>
          <cell r="L202" t="str">
            <v>25.0</v>
          </cell>
          <cell r="M202" t="str">
            <v>17.3</v>
          </cell>
          <cell r="N202" t="str">
            <v>13.2</v>
          </cell>
          <cell r="O202" t="str">
            <v>37</v>
          </cell>
          <cell r="P202" t="str">
            <v>25.0</v>
          </cell>
          <cell r="Q202" t="str">
            <v>17.3</v>
          </cell>
          <cell r="R202" t="str">
            <v>13.2</v>
          </cell>
          <cell r="S202" t="str">
            <v>37</v>
          </cell>
          <cell r="T202" t="str">
            <v>25.0</v>
          </cell>
          <cell r="U202" t="str">
            <v>17.3</v>
          </cell>
          <cell r="V202" t="str">
            <v>13.2</v>
          </cell>
          <cell r="W202" t="str">
            <v>37</v>
          </cell>
          <cell r="X202" t="str">
            <v>25.0</v>
          </cell>
          <cell r="Y202" t="str">
            <v>17.3</v>
          </cell>
          <cell r="Z202" t="str">
            <v>13.2</v>
          </cell>
          <cell r="AA202" t="str">
            <v>8.6</v>
          </cell>
          <cell r="AB202" t="str">
            <v>9.6</v>
          </cell>
          <cell r="AC202" t="str">
            <v>8.6</v>
          </cell>
          <cell r="AD202" t="str">
            <v>9.6</v>
          </cell>
          <cell r="AE202" t="str">
            <v>8.6</v>
          </cell>
          <cell r="AF202" t="str">
            <v>9.6</v>
          </cell>
          <cell r="AG202" t="str">
            <v>8.6</v>
          </cell>
          <cell r="AH202" t="str">
            <v>9.6</v>
          </cell>
        </row>
        <row r="203">
          <cell r="D203" t="str">
            <v>Set Weight with Stand (kg)</v>
          </cell>
          <cell r="E203" t="str">
            <v>* 사양검증 : User Manual /Packing Case/ 제품 규격서 표시 사항 확인 (PRT 사양 비교)</v>
          </cell>
          <cell r="F203" t="str">
            <v>N</v>
          </cell>
          <cell r="G203" t="str">
            <v>기구</v>
          </cell>
          <cell r="H203" t="str">
            <v/>
          </cell>
          <cell r="I203" t="str">
            <v>TEXT</v>
          </cell>
          <cell r="J203" t="b">
            <v>1</v>
          </cell>
          <cell r="K203" t="str">
            <v>37.5</v>
          </cell>
          <cell r="L203" t="str">
            <v>25.5</v>
          </cell>
          <cell r="M203" t="str">
            <v>17.7</v>
          </cell>
          <cell r="N203" t="str">
            <v>13.5</v>
          </cell>
          <cell r="O203" t="str">
            <v>37.5</v>
          </cell>
          <cell r="P203" t="str">
            <v>25.5</v>
          </cell>
          <cell r="Q203" t="str">
            <v>17.7</v>
          </cell>
          <cell r="R203" t="str">
            <v>13.5</v>
          </cell>
          <cell r="S203" t="str">
            <v>37.5</v>
          </cell>
          <cell r="T203" t="str">
            <v>25.5</v>
          </cell>
          <cell r="U203" t="str">
            <v>17.7</v>
          </cell>
          <cell r="V203" t="str">
            <v>13.5</v>
          </cell>
          <cell r="W203" t="str">
            <v>37.5</v>
          </cell>
          <cell r="X203" t="str">
            <v>25.5</v>
          </cell>
          <cell r="Y203" t="str">
            <v>17.7</v>
          </cell>
          <cell r="Z203" t="str">
            <v>13.5</v>
          </cell>
          <cell r="AA203" t="str">
            <v>8.8</v>
          </cell>
          <cell r="AB203" t="str">
            <v>9.8</v>
          </cell>
          <cell r="AC203" t="str">
            <v>8.8</v>
          </cell>
          <cell r="AD203" t="str">
            <v>9.8</v>
          </cell>
          <cell r="AE203" t="str">
            <v>8.8</v>
          </cell>
          <cell r="AF203" t="str">
            <v>9.8</v>
          </cell>
          <cell r="AG203" t="str">
            <v>8.8</v>
          </cell>
          <cell r="AH203" t="str">
            <v>9.8</v>
          </cell>
        </row>
        <row r="204">
          <cell r="D204" t="str">
            <v>Package Weight (kg)</v>
          </cell>
          <cell r="E204" t="str">
            <v>* 사양검증 : User Manual /Packing Case/ 제품 규격서 표시 사항 확인 (PRT 사양 비교)</v>
          </cell>
          <cell r="F204" t="str">
            <v>N</v>
          </cell>
          <cell r="G204" t="str">
            <v>기구</v>
          </cell>
          <cell r="H204" t="str">
            <v/>
          </cell>
          <cell r="I204" t="str">
            <v>TEXT</v>
          </cell>
          <cell r="J204" t="b">
            <v>1</v>
          </cell>
          <cell r="K204" t="str">
            <v>50.6</v>
          </cell>
          <cell r="L204" t="str">
            <v>33.7</v>
          </cell>
          <cell r="M204" t="str">
            <v>23.4</v>
          </cell>
          <cell r="N204" t="str">
            <v>18.6</v>
          </cell>
          <cell r="O204" t="str">
            <v>50.6</v>
          </cell>
          <cell r="P204" t="str">
            <v>33.7</v>
          </cell>
          <cell r="Q204" t="str">
            <v>23.4</v>
          </cell>
          <cell r="R204" t="str">
            <v>18.6</v>
          </cell>
          <cell r="S204" t="str">
            <v>50.6</v>
          </cell>
          <cell r="T204" t="str">
            <v>33.7</v>
          </cell>
          <cell r="U204" t="str">
            <v>23.4</v>
          </cell>
          <cell r="V204" t="str">
            <v>18.6</v>
          </cell>
          <cell r="W204" t="str">
            <v>50.6</v>
          </cell>
          <cell r="X204" t="str">
            <v>33.7</v>
          </cell>
          <cell r="Y204" t="str">
            <v>23.4</v>
          </cell>
          <cell r="Z204" t="str">
            <v>18.6</v>
          </cell>
          <cell r="AA204" t="str">
            <v>12.2</v>
          </cell>
          <cell r="AB204" t="str">
            <v>13.6</v>
          </cell>
          <cell r="AC204" t="str">
            <v>12.2</v>
          </cell>
          <cell r="AD204" t="str">
            <v>13.6</v>
          </cell>
          <cell r="AE204" t="str">
            <v>12.2</v>
          </cell>
          <cell r="AF204" t="str">
            <v>13.6</v>
          </cell>
          <cell r="AG204" t="str">
            <v>12.2</v>
          </cell>
          <cell r="AH204" t="str">
            <v>13.6</v>
          </cell>
        </row>
        <row r="205">
          <cell r="D205" t="str">
            <v>Loading Quantity</v>
          </cell>
          <cell r="E205" t="str">
            <v/>
          </cell>
          <cell r="F205" t="str">
            <v>N</v>
          </cell>
          <cell r="G205" t="str">
            <v>기구</v>
          </cell>
          <cell r="H205" t="str">
            <v/>
          </cell>
          <cell r="I205" t="str">
            <v>NONE</v>
          </cell>
          <cell r="J205" t="b">
            <v>1</v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</row>
        <row r="206">
          <cell r="D206" t="str">
            <v>Accessory</v>
          </cell>
          <cell r="E206" t="str">
            <v/>
          </cell>
          <cell r="F206" t="str">
            <v>Y</v>
          </cell>
          <cell r="G206" t="str">
            <v>회로</v>
          </cell>
          <cell r="H206" t="str">
            <v/>
          </cell>
          <cell r="I206" t="str">
            <v>NONE</v>
          </cell>
          <cell r="J206" t="b">
            <v>1</v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</row>
        <row r="207">
          <cell r="D207" t="str">
            <v>Voice Agent Support</v>
          </cell>
          <cell r="E207" t="str">
            <v>* 원거리 음성인식용 외장 Accessory인 Voice Agent와의 호환성 지원 여부</v>
          </cell>
          <cell r="F207" t="str">
            <v>Y</v>
          </cell>
          <cell r="G207" t="str">
            <v>S/W</v>
          </cell>
          <cell r="H207" t="str">
            <v/>
          </cell>
          <cell r="I207" t="str">
            <v>SELECT</v>
          </cell>
          <cell r="J207" t="b">
            <v>1</v>
          </cell>
          <cell r="K207" t="str">
            <v>N/A</v>
          </cell>
          <cell r="L207" t="str">
            <v>N/A</v>
          </cell>
          <cell r="M207" t="str">
            <v>N/A</v>
          </cell>
          <cell r="N207" t="str">
            <v>N/A</v>
          </cell>
          <cell r="O207" t="str">
            <v>N/A</v>
          </cell>
          <cell r="P207" t="str">
            <v>N/A</v>
          </cell>
          <cell r="Q207" t="str">
            <v>N/A</v>
          </cell>
          <cell r="R207" t="str">
            <v>N/A</v>
          </cell>
          <cell r="S207" t="str">
            <v>N/A</v>
          </cell>
          <cell r="T207" t="str">
            <v>N/A</v>
          </cell>
          <cell r="U207" t="str">
            <v>N/A</v>
          </cell>
          <cell r="V207" t="str">
            <v>N/A</v>
          </cell>
          <cell r="W207" t="str">
            <v>N/A</v>
          </cell>
          <cell r="X207" t="str">
            <v>N/A</v>
          </cell>
          <cell r="Y207" t="str">
            <v>N/A</v>
          </cell>
          <cell r="Z207" t="str">
            <v>N/A</v>
          </cell>
          <cell r="AA207" t="str">
            <v>N/A</v>
          </cell>
          <cell r="AB207" t="str">
            <v>N/A</v>
          </cell>
          <cell r="AC207" t="str">
            <v>N/A</v>
          </cell>
          <cell r="AD207" t="str">
            <v>N/A</v>
          </cell>
          <cell r="AE207" t="str">
            <v>N/A</v>
          </cell>
          <cell r="AF207" t="str">
            <v>N/A</v>
          </cell>
          <cell r="AG207" t="str">
            <v>N/A</v>
          </cell>
          <cell r="AH207" t="str">
            <v>N/A</v>
          </cell>
        </row>
        <row r="208">
          <cell r="D208" t="str">
            <v>Remote Controller Model</v>
          </cell>
          <cell r="E208" t="str">
            <v>* 리모컨 모델명 (배터리 포함)_x000D_
* Accessory 사양검증 : User Manual /QSG/ BOM 표시 사항 확인 (PRT 사양 비교)</v>
          </cell>
          <cell r="F208" t="str">
            <v>Y</v>
          </cell>
          <cell r="G208" t="str">
            <v>회로</v>
          </cell>
          <cell r="H208" t="str">
            <v/>
          </cell>
          <cell r="I208" t="str">
            <v>TEXT</v>
          </cell>
          <cell r="J208" t="b">
            <v>1</v>
          </cell>
          <cell r="K208" t="str">
            <v>TM1240A</v>
          </cell>
          <cell r="L208" t="str">
            <v>TM1240A</v>
          </cell>
          <cell r="M208" t="str">
            <v>TM1240A</v>
          </cell>
          <cell r="N208" t="str">
            <v>TM1240A</v>
          </cell>
          <cell r="O208" t="str">
            <v>TM1240A</v>
          </cell>
          <cell r="P208" t="str">
            <v>TM1240A</v>
          </cell>
          <cell r="Q208" t="str">
            <v>TM1240A</v>
          </cell>
          <cell r="R208" t="str">
            <v>TM1240A</v>
          </cell>
          <cell r="S208" t="str">
            <v>TM1240A</v>
          </cell>
          <cell r="T208" t="str">
            <v>TM1240A</v>
          </cell>
          <cell r="U208" t="str">
            <v>TM1240A</v>
          </cell>
          <cell r="V208" t="str">
            <v>TM1240A</v>
          </cell>
          <cell r="W208" t="str">
            <v>TM1240A</v>
          </cell>
          <cell r="X208" t="str">
            <v>TM1240A</v>
          </cell>
          <cell r="Y208" t="str">
            <v>TM1240A</v>
          </cell>
          <cell r="Z208" t="str">
            <v>TM1240A</v>
          </cell>
          <cell r="AA208" t="str">
            <v>TM1240A</v>
          </cell>
          <cell r="AB208" t="str">
            <v>TM1240A</v>
          </cell>
          <cell r="AC208" t="str">
            <v>TM1240A</v>
          </cell>
          <cell r="AD208" t="str">
            <v>TM1240A</v>
          </cell>
          <cell r="AE208" t="str">
            <v>TM1240A</v>
          </cell>
          <cell r="AF208" t="str">
            <v>TM1240A</v>
          </cell>
          <cell r="AG208" t="str">
            <v>TM1240A</v>
          </cell>
          <cell r="AH208" t="str">
            <v>TM1240A</v>
          </cell>
        </row>
        <row r="209">
          <cell r="D209" t="str">
            <v>Remote Controller Code No</v>
          </cell>
          <cell r="E209" t="str">
            <v/>
          </cell>
          <cell r="F209" t="str">
            <v>N</v>
          </cell>
          <cell r="G209" t="str">
            <v>회로</v>
          </cell>
          <cell r="H209" t="str">
            <v/>
          </cell>
          <cell r="I209" t="str">
            <v>TEXT</v>
          </cell>
          <cell r="J209" t="b">
            <v>1</v>
          </cell>
          <cell r="K209" t="str">
            <v>BN59-01303A</v>
          </cell>
          <cell r="L209" t="str">
            <v>BN59-01303A</v>
          </cell>
          <cell r="M209" t="str">
            <v>BN59-01303A</v>
          </cell>
          <cell r="N209" t="str">
            <v>BN59-01303A</v>
          </cell>
          <cell r="O209" t="str">
            <v>BN59-01303A</v>
          </cell>
          <cell r="P209" t="str">
            <v>BN59-01303A</v>
          </cell>
          <cell r="Q209" t="str">
            <v>BN59-01303A</v>
          </cell>
          <cell r="R209" t="str">
            <v>BN59-01303A</v>
          </cell>
          <cell r="S209" t="str">
            <v>BN59-01303A</v>
          </cell>
          <cell r="T209" t="str">
            <v>BN59-01303A</v>
          </cell>
          <cell r="U209" t="str">
            <v>BN59-01303A</v>
          </cell>
          <cell r="V209" t="str">
            <v>BN59-01303A</v>
          </cell>
          <cell r="W209" t="str">
            <v>BN59-01303A</v>
          </cell>
          <cell r="X209" t="str">
            <v>BN59-01303A</v>
          </cell>
          <cell r="Y209" t="str">
            <v>BN59-01303A</v>
          </cell>
          <cell r="Z209" t="str">
            <v>BN59-01303A</v>
          </cell>
          <cell r="AA209" t="str">
            <v>BN59-01268D</v>
          </cell>
          <cell r="AB209" t="str">
            <v>BN59-01268D</v>
          </cell>
          <cell r="AC209" t="str">
            <v>BN59-01268D</v>
          </cell>
          <cell r="AD209" t="str">
            <v>BN59-01268D</v>
          </cell>
          <cell r="AE209" t="str">
            <v>BN59-01268D</v>
          </cell>
          <cell r="AF209" t="str">
            <v>BN59-01268D</v>
          </cell>
          <cell r="AG209" t="str">
            <v>BN59-01268D</v>
          </cell>
          <cell r="AH209" t="str">
            <v>BN59-01268D</v>
          </cell>
        </row>
        <row r="210">
          <cell r="D210" t="str">
            <v>Battery (for Remote Control)</v>
          </cell>
          <cell r="E210" t="str">
            <v>* 배터리 Inbox 여부_x000D_
* Accessory 사양검증 : User Manual /QSG/ BOM 표시 사항 확인 (PRT 사양 비교)</v>
          </cell>
          <cell r="F210" t="str">
            <v>Y</v>
          </cell>
          <cell r="G210" t="str">
            <v>회로</v>
          </cell>
          <cell r="H210" t="str">
            <v/>
          </cell>
          <cell r="I210" t="str">
            <v>SELECT</v>
          </cell>
          <cell r="J210" t="b">
            <v>1</v>
          </cell>
          <cell r="K210" t="str">
            <v>Yes</v>
          </cell>
          <cell r="L210" t="str">
            <v>Yes</v>
          </cell>
          <cell r="M210" t="str">
            <v>Yes</v>
          </cell>
          <cell r="N210" t="str">
            <v>Yes</v>
          </cell>
          <cell r="O210" t="str">
            <v>Yes</v>
          </cell>
          <cell r="P210" t="str">
            <v>Yes</v>
          </cell>
          <cell r="Q210" t="str">
            <v>Yes</v>
          </cell>
          <cell r="R210" t="str">
            <v>Yes</v>
          </cell>
          <cell r="S210" t="str">
            <v>Yes</v>
          </cell>
          <cell r="T210" t="str">
            <v>Yes</v>
          </cell>
          <cell r="U210" t="str">
            <v>Yes</v>
          </cell>
          <cell r="V210" t="str">
            <v>Yes</v>
          </cell>
          <cell r="W210" t="str">
            <v>Yes</v>
          </cell>
          <cell r="X210" t="str">
            <v>Yes</v>
          </cell>
          <cell r="Y210" t="str">
            <v>Yes</v>
          </cell>
          <cell r="Z210" t="str">
            <v>Yes</v>
          </cell>
          <cell r="AA210" t="str">
            <v>Yes</v>
          </cell>
          <cell r="AB210" t="str">
            <v>Yes</v>
          </cell>
          <cell r="AC210" t="str">
            <v>Yes</v>
          </cell>
          <cell r="AD210" t="str">
            <v>Yes</v>
          </cell>
          <cell r="AE210" t="str">
            <v>Yes</v>
          </cell>
          <cell r="AF210" t="str">
            <v>Yes</v>
          </cell>
          <cell r="AG210" t="str">
            <v>Yes</v>
          </cell>
          <cell r="AH210" t="str">
            <v>Yes</v>
          </cell>
        </row>
        <row r="211">
          <cell r="D211" t="str">
            <v>Samsung Smart Remote (Included)</v>
          </cell>
          <cell r="E211" t="str">
            <v>* Smart TV 사용시 편리한 Smart Control Inbox 여부_x000D_
* Accessory 사양검증 : User Manual /QSG/ BOM 표시 사항 확인 (PRT 사양 비교)</v>
          </cell>
          <cell r="F211" t="str">
            <v>Y</v>
          </cell>
          <cell r="G211" t="str">
            <v>회로</v>
          </cell>
          <cell r="H211" t="str">
            <v/>
          </cell>
          <cell r="I211" t="str">
            <v>SELECT</v>
          </cell>
          <cell r="J211" t="b">
            <v>1</v>
          </cell>
          <cell r="K211" t="str">
            <v>N/A</v>
          </cell>
          <cell r="L211" t="str">
            <v>N/A</v>
          </cell>
          <cell r="M211" t="str">
            <v>N/A</v>
          </cell>
          <cell r="N211" t="str">
            <v>N/A</v>
          </cell>
          <cell r="O211" t="str">
            <v>N/A</v>
          </cell>
          <cell r="P211" t="str">
            <v>N/A</v>
          </cell>
          <cell r="Q211" t="str">
            <v>N/A</v>
          </cell>
          <cell r="R211" t="str">
            <v>N/A</v>
          </cell>
          <cell r="S211" t="str">
            <v>N/A</v>
          </cell>
          <cell r="T211" t="str">
            <v>N/A</v>
          </cell>
          <cell r="U211" t="str">
            <v>N/A</v>
          </cell>
          <cell r="V211" t="str">
            <v>N/A</v>
          </cell>
          <cell r="W211" t="str">
            <v>N/A</v>
          </cell>
          <cell r="X211" t="str">
            <v>N/A</v>
          </cell>
          <cell r="Y211" t="str">
            <v>N/A</v>
          </cell>
          <cell r="Z211" t="str">
            <v>N/A</v>
          </cell>
          <cell r="AA211" t="str">
            <v>N/A</v>
          </cell>
          <cell r="AB211" t="str">
            <v>N/A</v>
          </cell>
          <cell r="AC211" t="str">
            <v>N/A</v>
          </cell>
          <cell r="AD211" t="str">
            <v>N/A</v>
          </cell>
          <cell r="AE211" t="str">
            <v>N/A</v>
          </cell>
          <cell r="AF211" t="str">
            <v>N/A</v>
          </cell>
          <cell r="AG211" t="str">
            <v>N/A</v>
          </cell>
          <cell r="AH211" t="str">
            <v>N/A</v>
          </cell>
        </row>
        <row r="212">
          <cell r="D212" t="str">
            <v>No Gap Wall-mount</v>
          </cell>
          <cell r="E212" t="str">
            <v>* 심플 월 마운트 지원 여부</v>
          </cell>
          <cell r="F212" t="str">
            <v>Y</v>
          </cell>
          <cell r="G212" t="str">
            <v>기구</v>
          </cell>
          <cell r="H212" t="str">
            <v/>
          </cell>
          <cell r="I212" t="str">
            <v>SELECT</v>
          </cell>
          <cell r="J212" t="b">
            <v>1</v>
          </cell>
          <cell r="K212" t="str">
            <v>N/A</v>
          </cell>
          <cell r="L212" t="str">
            <v>N/A</v>
          </cell>
          <cell r="M212" t="str">
            <v>N/A</v>
          </cell>
          <cell r="N212" t="str">
            <v>N/A</v>
          </cell>
          <cell r="O212" t="str">
            <v>N/A</v>
          </cell>
          <cell r="P212" t="str">
            <v>N/A</v>
          </cell>
          <cell r="Q212" t="str">
            <v>N/A</v>
          </cell>
          <cell r="R212" t="str">
            <v>N/A</v>
          </cell>
          <cell r="S212" t="str">
            <v>N/A</v>
          </cell>
          <cell r="T212" t="str">
            <v>N/A</v>
          </cell>
          <cell r="U212" t="str">
            <v>N/A</v>
          </cell>
          <cell r="V212" t="str">
            <v>N/A</v>
          </cell>
          <cell r="W212" t="str">
            <v>N/A</v>
          </cell>
          <cell r="X212" t="str">
            <v>N/A</v>
          </cell>
          <cell r="Y212" t="str">
            <v>N/A</v>
          </cell>
          <cell r="Z212" t="str">
            <v>N/A</v>
          </cell>
          <cell r="AA212" t="str">
            <v>N/A</v>
          </cell>
          <cell r="AB212" t="str">
            <v>N/A</v>
          </cell>
          <cell r="AC212" t="str">
            <v>N/A</v>
          </cell>
          <cell r="AD212" t="str">
            <v>N/A</v>
          </cell>
          <cell r="AE212" t="str">
            <v>N/A</v>
          </cell>
          <cell r="AF212" t="str">
            <v>N/A</v>
          </cell>
          <cell r="AG212" t="str">
            <v>N/A</v>
          </cell>
          <cell r="AH212" t="str">
            <v>N/A</v>
          </cell>
        </row>
        <row r="213">
          <cell r="D213" t="str">
            <v>Optional Stand Support</v>
          </cell>
          <cell r="E213" t="str">
            <v>별매 스탠드 지원 여부 (Studio, Gravity, Floor)</v>
          </cell>
          <cell r="F213" t="str">
            <v>Y</v>
          </cell>
          <cell r="G213" t="str">
            <v>기구</v>
          </cell>
          <cell r="H213" t="str">
            <v/>
          </cell>
          <cell r="I213" t="str">
            <v>SELECT</v>
          </cell>
          <cell r="J213" t="b">
            <v>1</v>
          </cell>
          <cell r="K213" t="str">
            <v>N/A</v>
          </cell>
          <cell r="L213" t="str">
            <v>N/A</v>
          </cell>
          <cell r="M213" t="str">
            <v>N/A</v>
          </cell>
          <cell r="N213" t="str">
            <v>N/A</v>
          </cell>
          <cell r="O213" t="str">
            <v>N/A</v>
          </cell>
          <cell r="P213" t="str">
            <v>N/A</v>
          </cell>
          <cell r="Q213" t="str">
            <v>N/A</v>
          </cell>
          <cell r="R213" t="str">
            <v>N/A</v>
          </cell>
          <cell r="S213" t="str">
            <v>N/A</v>
          </cell>
          <cell r="T213" t="str">
            <v>N/A</v>
          </cell>
          <cell r="U213" t="str">
            <v>N/A</v>
          </cell>
          <cell r="V213" t="str">
            <v>N/A</v>
          </cell>
          <cell r="W213" t="str">
            <v>N/A</v>
          </cell>
          <cell r="X213" t="str">
            <v>N/A</v>
          </cell>
          <cell r="Y213" t="str">
            <v>N/A</v>
          </cell>
          <cell r="Z213" t="str">
            <v>N/A</v>
          </cell>
          <cell r="AA213" t="str">
            <v>N/A</v>
          </cell>
          <cell r="AB213" t="str">
            <v>N/A</v>
          </cell>
          <cell r="AC213" t="str">
            <v>N/A</v>
          </cell>
          <cell r="AD213" t="str">
            <v>N/A</v>
          </cell>
          <cell r="AE213" t="str">
            <v>N/A</v>
          </cell>
          <cell r="AF213" t="str">
            <v>N/A</v>
          </cell>
          <cell r="AG213" t="str">
            <v>N/A</v>
          </cell>
          <cell r="AH213" t="str">
            <v>N/A</v>
          </cell>
        </row>
        <row r="214">
          <cell r="D214" t="str">
            <v>Mini Wall Mount Support</v>
          </cell>
          <cell r="E214" t="str">
            <v>* Mini Wall Mount 지원 여부_x000D_
* Accessory 사양검증 : User Manual /QSG/ BOM 표시 사항 확인 (PRT 사양 비교)</v>
          </cell>
          <cell r="F214" t="str">
            <v>Y</v>
          </cell>
          <cell r="G214" t="str">
            <v>기구</v>
          </cell>
          <cell r="H214" t="str">
            <v/>
          </cell>
          <cell r="I214" t="str">
            <v>SELECT</v>
          </cell>
          <cell r="J214" t="b">
            <v>1</v>
          </cell>
          <cell r="K214" t="str">
            <v>N/A</v>
          </cell>
          <cell r="L214" t="str">
            <v>Yes</v>
          </cell>
          <cell r="M214" t="str">
            <v>Yes</v>
          </cell>
          <cell r="N214" t="str">
            <v>Yes</v>
          </cell>
          <cell r="O214" t="str">
            <v>N/A</v>
          </cell>
          <cell r="P214" t="str">
            <v>Yes</v>
          </cell>
          <cell r="Q214" t="str">
            <v>Yes</v>
          </cell>
          <cell r="R214" t="str">
            <v>Yes</v>
          </cell>
          <cell r="S214" t="str">
            <v>N/A</v>
          </cell>
          <cell r="T214" t="str">
            <v>Yes</v>
          </cell>
          <cell r="U214" t="str">
            <v>Yes</v>
          </cell>
          <cell r="V214" t="str">
            <v>Yes</v>
          </cell>
          <cell r="W214" t="str">
            <v>N/A</v>
          </cell>
          <cell r="X214" t="str">
            <v>Yes</v>
          </cell>
          <cell r="Y214" t="str">
            <v>Yes</v>
          </cell>
          <cell r="Z214" t="str">
            <v>Yes</v>
          </cell>
          <cell r="AA214" t="str">
            <v>Yes</v>
          </cell>
          <cell r="AB214" t="str">
            <v>Yes</v>
          </cell>
          <cell r="AC214" t="str">
            <v>Yes</v>
          </cell>
          <cell r="AD214" t="str">
            <v>Yes</v>
          </cell>
          <cell r="AE214" t="str">
            <v>Yes</v>
          </cell>
          <cell r="AF214" t="str">
            <v>Yes</v>
          </cell>
          <cell r="AG214" t="str">
            <v>Yes</v>
          </cell>
          <cell r="AH214" t="str">
            <v>Yes</v>
          </cell>
        </row>
        <row r="215">
          <cell r="D215" t="str">
            <v>VESA Wall Mount Support</v>
          </cell>
          <cell r="E215" t="str">
            <v>* Vesa 규격 Wall Mount 지원 여부_x000D_
* Accessory 사양검증 : User Manual /QSG/ BOM 표시 사항 확인 (PRT 사양 비교)</v>
          </cell>
          <cell r="F215" t="str">
            <v>Y</v>
          </cell>
          <cell r="G215" t="str">
            <v>기구</v>
          </cell>
          <cell r="H215" t="str">
            <v/>
          </cell>
          <cell r="I215" t="str">
            <v>SELECT</v>
          </cell>
          <cell r="J215" t="b">
            <v>1</v>
          </cell>
          <cell r="K215" t="str">
            <v>Yes</v>
          </cell>
          <cell r="L215" t="str">
            <v>Yes</v>
          </cell>
          <cell r="M215" t="str">
            <v>Yes</v>
          </cell>
          <cell r="N215" t="str">
            <v>Yes</v>
          </cell>
          <cell r="O215" t="str">
            <v>Yes</v>
          </cell>
          <cell r="P215" t="str">
            <v>Yes</v>
          </cell>
          <cell r="Q215" t="str">
            <v>Yes</v>
          </cell>
          <cell r="R215" t="str">
            <v>Yes</v>
          </cell>
          <cell r="S215" t="str">
            <v>Yes</v>
          </cell>
          <cell r="T215" t="str">
            <v>Yes</v>
          </cell>
          <cell r="U215" t="str">
            <v>Yes</v>
          </cell>
          <cell r="V215" t="str">
            <v>Yes</v>
          </cell>
          <cell r="W215" t="str">
            <v>Yes</v>
          </cell>
          <cell r="X215" t="str">
            <v>Yes</v>
          </cell>
          <cell r="Y215" t="str">
            <v>Yes</v>
          </cell>
          <cell r="Z215" t="str">
            <v>Yes</v>
          </cell>
          <cell r="AA215" t="str">
            <v>Yes</v>
          </cell>
          <cell r="AB215" t="str">
            <v>Yes</v>
          </cell>
          <cell r="AC215" t="str">
            <v>Yes</v>
          </cell>
          <cell r="AD215" t="str">
            <v>Yes</v>
          </cell>
          <cell r="AE215" t="str">
            <v>Yes</v>
          </cell>
          <cell r="AF215" t="str">
            <v>Yes</v>
          </cell>
          <cell r="AG215" t="str">
            <v>Yes</v>
          </cell>
          <cell r="AH215" t="str">
            <v>Yes</v>
          </cell>
        </row>
        <row r="216">
          <cell r="D216" t="str">
            <v>Customizable Bezel Support (The Frame)</v>
          </cell>
          <cell r="E216" t="str">
            <v>Customizable Bezel 지원 여부</v>
          </cell>
          <cell r="F216" t="str">
            <v>Y</v>
          </cell>
          <cell r="G216" t="str">
            <v>기구</v>
          </cell>
          <cell r="H216" t="str">
            <v/>
          </cell>
          <cell r="I216" t="str">
            <v>SELECT</v>
          </cell>
          <cell r="J216" t="b">
            <v>1</v>
          </cell>
          <cell r="K216" t="str">
            <v>N/A</v>
          </cell>
          <cell r="L216" t="str">
            <v>N/A</v>
          </cell>
          <cell r="M216" t="str">
            <v>N/A</v>
          </cell>
          <cell r="N216" t="str">
            <v>N/A</v>
          </cell>
          <cell r="O216" t="str">
            <v>N/A</v>
          </cell>
          <cell r="P216" t="str">
            <v>N/A</v>
          </cell>
          <cell r="Q216" t="str">
            <v>N/A</v>
          </cell>
          <cell r="R216" t="str">
            <v>N/A</v>
          </cell>
          <cell r="S216" t="str">
            <v>N/A</v>
          </cell>
          <cell r="T216" t="str">
            <v>N/A</v>
          </cell>
          <cell r="U216" t="str">
            <v>N/A</v>
          </cell>
          <cell r="V216" t="str">
            <v>N/A</v>
          </cell>
          <cell r="W216" t="str">
            <v>N/A</v>
          </cell>
          <cell r="X216" t="str">
            <v>N/A</v>
          </cell>
          <cell r="Y216" t="str">
            <v>N/A</v>
          </cell>
          <cell r="Z216" t="str">
            <v>N/A</v>
          </cell>
          <cell r="AA216" t="str">
            <v>N/A</v>
          </cell>
          <cell r="AB216" t="str">
            <v>N/A</v>
          </cell>
          <cell r="AC216" t="str">
            <v>N/A</v>
          </cell>
          <cell r="AD216" t="str">
            <v>N/A</v>
          </cell>
          <cell r="AE216" t="str">
            <v>N/A</v>
          </cell>
          <cell r="AF216" t="str">
            <v>N/A</v>
          </cell>
          <cell r="AG216" t="str">
            <v>N/A</v>
          </cell>
          <cell r="AH216" t="str">
            <v>N/A</v>
          </cell>
        </row>
        <row r="217">
          <cell r="D217" t="str">
            <v>TV Key Dongle (Included)</v>
          </cell>
          <cell r="E217" t="str">
            <v>* TV Key Dongle 인박스 여부</v>
          </cell>
          <cell r="F217" t="str">
            <v>Y</v>
          </cell>
          <cell r="G217" t="str">
            <v>회로</v>
          </cell>
          <cell r="H217" t="str">
            <v/>
          </cell>
          <cell r="I217" t="str">
            <v>SELECT</v>
          </cell>
          <cell r="J217" t="b">
            <v>1</v>
          </cell>
          <cell r="K217" t="str">
            <v>N/A</v>
          </cell>
          <cell r="L217" t="str">
            <v>N/A</v>
          </cell>
          <cell r="M217" t="str">
            <v>N/A</v>
          </cell>
          <cell r="N217" t="str">
            <v>N/A</v>
          </cell>
          <cell r="O217" t="str">
            <v>N/A</v>
          </cell>
          <cell r="P217" t="str">
            <v>N/A</v>
          </cell>
          <cell r="Q217" t="str">
            <v>N/A</v>
          </cell>
          <cell r="R217" t="str">
            <v>N/A</v>
          </cell>
          <cell r="S217" t="str">
            <v>N/A</v>
          </cell>
          <cell r="T217" t="str">
            <v>N/A</v>
          </cell>
          <cell r="U217" t="str">
            <v>N/A</v>
          </cell>
          <cell r="V217" t="str">
            <v>N/A</v>
          </cell>
          <cell r="W217" t="str">
            <v>N/A</v>
          </cell>
          <cell r="X217" t="str">
            <v>N/A</v>
          </cell>
          <cell r="Y217" t="str">
            <v>N/A</v>
          </cell>
          <cell r="Z217" t="str">
            <v>N/A</v>
          </cell>
          <cell r="AA217" t="str">
            <v>N/A</v>
          </cell>
          <cell r="AB217" t="str">
            <v>N/A</v>
          </cell>
          <cell r="AC217" t="str">
            <v>N/A</v>
          </cell>
          <cell r="AD217" t="str">
            <v>N/A</v>
          </cell>
          <cell r="AE217" t="str">
            <v>N/A</v>
          </cell>
          <cell r="AF217" t="str">
            <v>N/A</v>
          </cell>
          <cell r="AG217" t="str">
            <v>N/A</v>
          </cell>
          <cell r="AH217" t="str">
            <v>N/A</v>
          </cell>
        </row>
        <row r="218">
          <cell r="D218" t="str">
            <v>Composite to Scart Gender (Included)</v>
          </cell>
          <cell r="E218" t="str">
            <v>* Composite to Scart Gender 인박스 여부
Accessory 사양검증 : User Manual /QSG/ BOM 표시 사항 확인 (PRT 사양 비교)</v>
          </cell>
          <cell r="F218" t="str">
            <v>Y</v>
          </cell>
          <cell r="G218" t="str">
            <v>S/W</v>
          </cell>
          <cell r="H218" t="str">
            <v/>
          </cell>
          <cell r="I218" t="str">
            <v>SELECT</v>
          </cell>
          <cell r="J218" t="b">
            <v>1</v>
          </cell>
          <cell r="K218" t="str">
            <v>N/A</v>
          </cell>
          <cell r="L218" t="str">
            <v>N/A</v>
          </cell>
          <cell r="M218" t="str">
            <v>N/A</v>
          </cell>
          <cell r="N218" t="str">
            <v>N/A</v>
          </cell>
          <cell r="O218" t="str">
            <v>N/A</v>
          </cell>
          <cell r="P218" t="str">
            <v>N/A</v>
          </cell>
          <cell r="Q218" t="str">
            <v>N/A</v>
          </cell>
          <cell r="R218" t="str">
            <v>N/A</v>
          </cell>
          <cell r="S218" t="str">
            <v>N/A</v>
          </cell>
          <cell r="T218" t="str">
            <v>N/A</v>
          </cell>
          <cell r="U218" t="str">
            <v>N/A</v>
          </cell>
          <cell r="V218" t="str">
            <v>N/A</v>
          </cell>
          <cell r="W218" t="str">
            <v>N/A</v>
          </cell>
          <cell r="X218" t="str">
            <v>N/A</v>
          </cell>
          <cell r="Y218" t="str">
            <v>N/A</v>
          </cell>
          <cell r="Z218" t="str">
            <v>N/A</v>
          </cell>
          <cell r="AA218" t="str">
            <v>N/A</v>
          </cell>
          <cell r="AB218" t="str">
            <v>N/A</v>
          </cell>
          <cell r="AC218" t="str">
            <v>N/A</v>
          </cell>
          <cell r="AD218" t="str">
            <v>N/A</v>
          </cell>
          <cell r="AE218" t="str">
            <v>N/A</v>
          </cell>
          <cell r="AF218" t="str">
            <v>N/A</v>
          </cell>
          <cell r="AG218" t="str">
            <v>N/A</v>
          </cell>
          <cell r="AH218" t="str">
            <v>N/A</v>
          </cell>
        </row>
        <row r="219">
          <cell r="D219" t="str">
            <v>User Manual</v>
          </cell>
          <cell r="E219" t="str">
            <v>* 사용 설명서 인박스 여부_x000D_
* Accessory 사양검증 : User Manual /QSG/ BOM 표시 사항 확인 (PRT 사양 비교)</v>
          </cell>
          <cell r="F219" t="str">
            <v>Y</v>
          </cell>
          <cell r="G219" t="str">
            <v>회로</v>
          </cell>
          <cell r="H219" t="str">
            <v/>
          </cell>
          <cell r="I219" t="str">
            <v>SELECT</v>
          </cell>
          <cell r="J219" t="b">
            <v>1</v>
          </cell>
          <cell r="K219" t="str">
            <v>Yes</v>
          </cell>
          <cell r="L219" t="str">
            <v>Yes</v>
          </cell>
          <cell r="M219" t="str">
            <v>Yes</v>
          </cell>
          <cell r="N219" t="str">
            <v>Yes</v>
          </cell>
          <cell r="O219" t="str">
            <v>Yes</v>
          </cell>
          <cell r="P219" t="str">
            <v>Yes</v>
          </cell>
          <cell r="Q219" t="str">
            <v>Yes</v>
          </cell>
          <cell r="R219" t="str">
            <v>Yes</v>
          </cell>
          <cell r="S219" t="str">
            <v>Yes</v>
          </cell>
          <cell r="T219" t="str">
            <v>Yes</v>
          </cell>
          <cell r="U219" t="str">
            <v>Yes</v>
          </cell>
          <cell r="V219" t="str">
            <v>Yes</v>
          </cell>
          <cell r="W219" t="str">
            <v>Yes</v>
          </cell>
          <cell r="X219" t="str">
            <v>Yes</v>
          </cell>
          <cell r="Y219" t="str">
            <v>Yes</v>
          </cell>
          <cell r="Z219" t="str">
            <v>Yes</v>
          </cell>
          <cell r="AA219" t="str">
            <v>Yes</v>
          </cell>
          <cell r="AB219" t="str">
            <v>Yes</v>
          </cell>
          <cell r="AC219" t="str">
            <v>Yes</v>
          </cell>
          <cell r="AD219" t="str">
            <v>Yes</v>
          </cell>
          <cell r="AE219" t="str">
            <v>Yes</v>
          </cell>
          <cell r="AF219" t="str">
            <v>Yes</v>
          </cell>
          <cell r="AG219" t="str">
            <v>Yes</v>
          </cell>
          <cell r="AH219" t="str">
            <v>Yes</v>
          </cell>
        </row>
        <row r="220">
          <cell r="D220" t="str">
            <v>E-Manual</v>
          </cell>
          <cell r="E220" t="str">
            <v>* E-Manual 지원 여부_x000D_
* Accessory 사양검증 : User Manual /QSG/ BOM 표시 사항 확인 (PRT 사양 비교)</v>
          </cell>
          <cell r="F220" t="str">
            <v>Y</v>
          </cell>
          <cell r="G220" t="str">
            <v>회로</v>
          </cell>
          <cell r="H220" t="str">
            <v/>
          </cell>
          <cell r="I220" t="str">
            <v>SELECT</v>
          </cell>
          <cell r="J220" t="b">
            <v>1</v>
          </cell>
          <cell r="K220" t="str">
            <v>Yes</v>
          </cell>
          <cell r="L220" t="str">
            <v>Yes</v>
          </cell>
          <cell r="M220" t="str">
            <v>Yes</v>
          </cell>
          <cell r="N220" t="str">
            <v>Yes</v>
          </cell>
          <cell r="O220" t="str">
            <v>Yes</v>
          </cell>
          <cell r="P220" t="str">
            <v>Yes</v>
          </cell>
          <cell r="Q220" t="str">
            <v>Yes</v>
          </cell>
          <cell r="R220" t="str">
            <v>Yes</v>
          </cell>
          <cell r="S220" t="str">
            <v>Yes</v>
          </cell>
          <cell r="T220" t="str">
            <v>Yes</v>
          </cell>
          <cell r="U220" t="str">
            <v>Yes</v>
          </cell>
          <cell r="V220" t="str">
            <v>Yes</v>
          </cell>
          <cell r="W220" t="str">
            <v>Yes</v>
          </cell>
          <cell r="X220" t="str">
            <v>Yes</v>
          </cell>
          <cell r="Y220" t="str">
            <v>Yes</v>
          </cell>
          <cell r="Z220" t="str">
            <v>Yes</v>
          </cell>
          <cell r="AA220" t="str">
            <v>Yes</v>
          </cell>
          <cell r="AB220" t="str">
            <v>Yes</v>
          </cell>
          <cell r="AC220" t="str">
            <v>Yes</v>
          </cell>
          <cell r="AD220" t="str">
            <v>Yes</v>
          </cell>
          <cell r="AE220" t="str">
            <v>Yes</v>
          </cell>
          <cell r="AF220" t="str">
            <v>Yes</v>
          </cell>
          <cell r="AG220" t="str">
            <v>Yes</v>
          </cell>
          <cell r="AH220" t="str">
            <v>Yes</v>
          </cell>
        </row>
        <row r="221">
          <cell r="D221" t="str">
            <v>ANT-Cable</v>
          </cell>
          <cell r="E221" t="str">
            <v>* 안테나 케이블 인박스 여부 (국판)_x000D_
* Accessory 사양검증 : User Manual /QSG/ BOM 표시 사항 확인 (PRT 사양 비교)</v>
          </cell>
          <cell r="F221" t="str">
            <v>Y</v>
          </cell>
          <cell r="G221" t="str">
            <v>회로</v>
          </cell>
          <cell r="H221" t="str">
            <v/>
          </cell>
          <cell r="I221" t="str">
            <v>SELECT</v>
          </cell>
          <cell r="J221" t="b">
            <v>1</v>
          </cell>
          <cell r="K221" t="str">
            <v>N/A</v>
          </cell>
          <cell r="L221" t="str">
            <v>N/A</v>
          </cell>
          <cell r="M221" t="str">
            <v>N/A</v>
          </cell>
          <cell r="N221" t="str">
            <v>N/A</v>
          </cell>
          <cell r="O221" t="str">
            <v>N/A</v>
          </cell>
          <cell r="P221" t="str">
            <v>N/A</v>
          </cell>
          <cell r="Q221" t="str">
            <v>N/A</v>
          </cell>
          <cell r="R221" t="str">
            <v>N/A</v>
          </cell>
          <cell r="S221" t="str">
            <v>N/A</v>
          </cell>
          <cell r="T221" t="str">
            <v>N/A</v>
          </cell>
          <cell r="U221" t="str">
            <v>N/A</v>
          </cell>
          <cell r="V221" t="str">
            <v>N/A</v>
          </cell>
          <cell r="W221" t="str">
            <v>N/A</v>
          </cell>
          <cell r="X221" t="str">
            <v>N/A</v>
          </cell>
          <cell r="Y221" t="str">
            <v>N/A</v>
          </cell>
          <cell r="Z221" t="str">
            <v>N/A</v>
          </cell>
          <cell r="AA221" t="str">
            <v>N/A</v>
          </cell>
          <cell r="AB221" t="str">
            <v>N/A</v>
          </cell>
          <cell r="AC221" t="str">
            <v>N/A</v>
          </cell>
          <cell r="AD221" t="str">
            <v>N/A</v>
          </cell>
          <cell r="AE221" t="str">
            <v>N/A</v>
          </cell>
          <cell r="AF221" t="str">
            <v>N/A</v>
          </cell>
          <cell r="AG221" t="str">
            <v>N/A</v>
          </cell>
          <cell r="AH221" t="str">
            <v>N/A</v>
          </cell>
        </row>
        <row r="222">
          <cell r="D222" t="str">
            <v>Power Cable</v>
          </cell>
          <cell r="E222" t="str">
            <v>* 전원 케이블 인박스 여부_x000D_
* Accessory 사양검증 : User Manual /QSG/ BOM 표시 사항 확인 (PRT 사양 비교)</v>
          </cell>
          <cell r="F222" t="str">
            <v>Y</v>
          </cell>
          <cell r="G222" t="str">
            <v>회로</v>
          </cell>
          <cell r="H222" t="str">
            <v/>
          </cell>
          <cell r="I222" t="str">
            <v>SELECT</v>
          </cell>
          <cell r="J222" t="b">
            <v>1</v>
          </cell>
          <cell r="K222" t="str">
            <v>Yes</v>
          </cell>
          <cell r="L222" t="str">
            <v>Yes</v>
          </cell>
          <cell r="M222" t="str">
            <v>Yes</v>
          </cell>
          <cell r="N222" t="str">
            <v>Yes</v>
          </cell>
          <cell r="O222" t="str">
            <v>Yes</v>
          </cell>
          <cell r="P222" t="str">
            <v>Yes</v>
          </cell>
          <cell r="Q222" t="str">
            <v>Yes</v>
          </cell>
          <cell r="R222" t="str">
            <v>Yes</v>
          </cell>
          <cell r="S222" t="str">
            <v>Yes</v>
          </cell>
          <cell r="T222" t="str">
            <v>Yes</v>
          </cell>
          <cell r="U222" t="str">
            <v>Yes</v>
          </cell>
          <cell r="V222" t="str">
            <v>Yes</v>
          </cell>
          <cell r="W222" t="str">
            <v>Yes</v>
          </cell>
          <cell r="X222" t="str">
            <v>Yes</v>
          </cell>
          <cell r="Y222" t="str">
            <v>Yes</v>
          </cell>
          <cell r="Z222" t="str">
            <v>Yes</v>
          </cell>
          <cell r="AA222" t="str">
            <v>Yes</v>
          </cell>
          <cell r="AB222" t="str">
            <v>Yes</v>
          </cell>
          <cell r="AC222" t="str">
            <v>Yes</v>
          </cell>
          <cell r="AD222" t="str">
            <v>Yes</v>
          </cell>
          <cell r="AE222" t="str">
            <v>Yes</v>
          </cell>
          <cell r="AF222" t="str">
            <v>Yes</v>
          </cell>
          <cell r="AG222" t="str">
            <v>Yes</v>
          </cell>
          <cell r="AH222" t="str">
            <v>Yes</v>
          </cell>
        </row>
        <row r="223">
          <cell r="D223" t="str">
            <v>Slim Gender Cable</v>
          </cell>
          <cell r="E223" t="str">
            <v>* Slim Gender Cable 인박스 여부_x000D_
* Accessory 사양검증 : User Manual /QSG/ BOM 표시 사항 확인 (PRT 사양 비교)</v>
          </cell>
          <cell r="F223" t="str">
            <v>Y</v>
          </cell>
          <cell r="G223" t="str">
            <v>회로</v>
          </cell>
          <cell r="H223" t="str">
            <v/>
          </cell>
          <cell r="I223" t="str">
            <v>SELECT</v>
          </cell>
          <cell r="J223" t="b">
            <v>1</v>
          </cell>
          <cell r="K223" t="str">
            <v>Yes</v>
          </cell>
          <cell r="L223" t="str">
            <v>Yes</v>
          </cell>
          <cell r="M223" t="str">
            <v>Yes</v>
          </cell>
          <cell r="N223" t="str">
            <v>Yes</v>
          </cell>
          <cell r="O223" t="str">
            <v>Yes</v>
          </cell>
          <cell r="P223" t="str">
            <v>Yes</v>
          </cell>
          <cell r="Q223" t="str">
            <v>Yes</v>
          </cell>
          <cell r="R223" t="str">
            <v>Yes</v>
          </cell>
          <cell r="S223" t="str">
            <v>Yes</v>
          </cell>
          <cell r="T223" t="str">
            <v>Yes</v>
          </cell>
          <cell r="U223" t="str">
            <v>Yes</v>
          </cell>
          <cell r="V223" t="str">
            <v>Yes</v>
          </cell>
          <cell r="W223" t="str">
            <v>Yes</v>
          </cell>
          <cell r="X223" t="str">
            <v>Yes</v>
          </cell>
          <cell r="Y223" t="str">
            <v>Yes</v>
          </cell>
          <cell r="Z223" t="str">
            <v>Yes</v>
          </cell>
          <cell r="AA223" t="str">
            <v>Yes</v>
          </cell>
          <cell r="AB223" t="str">
            <v>Yes</v>
          </cell>
          <cell r="AC223" t="str">
            <v>Yes</v>
          </cell>
          <cell r="AD223" t="str">
            <v>Yes</v>
          </cell>
          <cell r="AE223" t="str">
            <v>Yes</v>
          </cell>
          <cell r="AF223" t="str">
            <v>Yes</v>
          </cell>
          <cell r="AG223" t="str">
            <v>Yes</v>
          </cell>
          <cell r="AH223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462A3-1593-424A-9AD8-C47B063CF93B}">
  <sheetPr>
    <tabColor rgb="FF92D050"/>
  </sheetPr>
  <dimension ref="B1:BJ140"/>
  <sheetViews>
    <sheetView showGridLines="0"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16" sqref="C116"/>
    </sheetView>
  </sheetViews>
  <sheetFormatPr defaultColWidth="9" defaultRowHeight="12.75" outlineLevelCol="1"/>
  <cols>
    <col min="1" max="1" width="2.5703125" style="1" customWidth="1"/>
    <col min="2" max="2" width="1.85546875" style="1" customWidth="1"/>
    <col min="3" max="3" width="49.42578125" style="2" customWidth="1"/>
    <col min="4" max="21" width="30.5703125" style="1" customWidth="1"/>
    <col min="22" max="22" width="30.5703125" style="1" customWidth="1" collapsed="1"/>
    <col min="23" max="59" width="30.5703125" style="1" customWidth="1"/>
    <col min="60" max="60" width="30.5703125" style="1" hidden="1" customWidth="1" outlineLevel="1"/>
    <col min="61" max="61" width="30.5703125" style="1" customWidth="1" collapsed="1"/>
    <col min="62" max="62" width="30.5703125" style="1" customWidth="1"/>
    <col min="63" max="63" width="9" style="1" customWidth="1"/>
    <col min="64" max="64" width="16" style="1" customWidth="1"/>
    <col min="65" max="16384" width="9" style="1"/>
  </cols>
  <sheetData>
    <row r="1" spans="2:62" ht="13.5" thickBot="1">
      <c r="B1" s="123"/>
      <c r="C1" s="122"/>
      <c r="D1" s="1">
        <v>10</v>
      </c>
      <c r="E1" s="1">
        <v>11</v>
      </c>
      <c r="F1" s="1">
        <v>12</v>
      </c>
      <c r="H1" s="1">
        <v>9</v>
      </c>
      <c r="I1" s="1">
        <v>10</v>
      </c>
      <c r="J1" s="1">
        <v>9</v>
      </c>
      <c r="K1" s="1">
        <v>10</v>
      </c>
      <c r="L1" s="1">
        <v>9</v>
      </c>
      <c r="M1" s="1">
        <v>7</v>
      </c>
      <c r="N1" s="1">
        <v>10</v>
      </c>
      <c r="O1" s="1">
        <v>11</v>
      </c>
      <c r="P1" s="1">
        <v>12</v>
      </c>
      <c r="Q1" s="1">
        <v>15</v>
      </c>
      <c r="R1" s="1">
        <v>14</v>
      </c>
      <c r="S1" s="1">
        <v>10</v>
      </c>
      <c r="T1" s="1">
        <v>11</v>
      </c>
      <c r="U1" s="1">
        <v>12</v>
      </c>
      <c r="V1" s="1">
        <v>9</v>
      </c>
      <c r="W1" s="1">
        <v>10</v>
      </c>
      <c r="X1" s="1">
        <v>9</v>
      </c>
      <c r="Y1" s="1">
        <v>11</v>
      </c>
      <c r="Z1" s="1">
        <v>15</v>
      </c>
      <c r="AA1" s="1">
        <v>8</v>
      </c>
      <c r="AB1" s="1">
        <v>10</v>
      </c>
      <c r="AC1" s="1">
        <v>12</v>
      </c>
      <c r="AD1" s="1">
        <v>15</v>
      </c>
      <c r="AE1" s="1">
        <v>17</v>
      </c>
      <c r="AF1" s="1">
        <v>18</v>
      </c>
      <c r="AG1" s="1">
        <v>17</v>
      </c>
      <c r="AH1" s="1">
        <v>16</v>
      </c>
      <c r="AI1" s="1">
        <v>15</v>
      </c>
      <c r="AJ1" s="1">
        <v>7</v>
      </c>
      <c r="AK1" s="1">
        <v>14</v>
      </c>
      <c r="AL1" s="1">
        <v>19</v>
      </c>
      <c r="AM1" s="1">
        <v>24</v>
      </c>
      <c r="AN1" s="1">
        <v>25</v>
      </c>
      <c r="AO1" s="1">
        <v>22</v>
      </c>
      <c r="AP1" s="1">
        <v>16</v>
      </c>
      <c r="AQ1" s="1">
        <v>7</v>
      </c>
      <c r="AR1" s="1">
        <v>17</v>
      </c>
      <c r="AS1" s="1">
        <v>18</v>
      </c>
      <c r="AT1" s="1">
        <v>16</v>
      </c>
      <c r="AU1" s="1">
        <v>17</v>
      </c>
      <c r="AV1" s="1">
        <v>18</v>
      </c>
      <c r="AW1" s="1">
        <v>20</v>
      </c>
      <c r="AX1" s="1">
        <v>21</v>
      </c>
      <c r="AZ1" s="1">
        <v>22</v>
      </c>
      <c r="BA1" s="1">
        <v>23</v>
      </c>
      <c r="BB1" s="1">
        <v>31</v>
      </c>
      <c r="BC1" s="1">
        <v>30</v>
      </c>
      <c r="BD1" s="1">
        <v>10</v>
      </c>
      <c r="BE1" s="1">
        <v>9</v>
      </c>
      <c r="BF1" s="1">
        <v>8</v>
      </c>
      <c r="BG1" s="1">
        <v>7</v>
      </c>
      <c r="BH1" s="1">
        <v>8</v>
      </c>
    </row>
    <row r="2" spans="2:62" ht="21">
      <c r="B2" s="121" t="s">
        <v>588</v>
      </c>
      <c r="C2" s="120"/>
      <c r="D2" s="119" t="s">
        <v>587</v>
      </c>
      <c r="E2" s="117"/>
      <c r="F2" s="116"/>
      <c r="G2" s="112" t="s">
        <v>586</v>
      </c>
      <c r="H2" s="111"/>
      <c r="I2" s="110"/>
      <c r="J2" s="119" t="s">
        <v>585</v>
      </c>
      <c r="K2" s="116"/>
      <c r="L2" s="119" t="s">
        <v>584</v>
      </c>
      <c r="M2" s="116"/>
      <c r="N2" s="119" t="s">
        <v>583</v>
      </c>
      <c r="O2" s="117"/>
      <c r="P2" s="116"/>
      <c r="Q2" s="119" t="s">
        <v>582</v>
      </c>
      <c r="R2" s="118"/>
      <c r="S2" s="118"/>
      <c r="T2" s="117"/>
      <c r="U2" s="116"/>
      <c r="V2" s="115" t="s">
        <v>581</v>
      </c>
      <c r="W2" s="113"/>
      <c r="X2" s="115" t="s">
        <v>580</v>
      </c>
      <c r="Y2" s="114"/>
      <c r="Z2" s="113"/>
      <c r="AA2" s="115" t="s">
        <v>579</v>
      </c>
      <c r="AB2" s="114"/>
      <c r="AC2" s="114"/>
      <c r="AD2" s="114"/>
      <c r="AE2" s="113"/>
      <c r="AF2" s="112" t="s">
        <v>578</v>
      </c>
      <c r="AG2" s="111"/>
      <c r="AH2" s="110"/>
      <c r="AI2" s="112" t="s">
        <v>577</v>
      </c>
      <c r="AJ2" s="111"/>
      <c r="AK2" s="110"/>
      <c r="AL2" s="112" t="s">
        <v>576</v>
      </c>
      <c r="AM2" s="111"/>
      <c r="AN2" s="111"/>
      <c r="AO2" s="110"/>
      <c r="AP2" s="112" t="s">
        <v>575</v>
      </c>
      <c r="AQ2" s="111"/>
      <c r="AR2" s="111"/>
      <c r="AS2" s="110"/>
      <c r="AT2" s="112" t="s">
        <v>574</v>
      </c>
      <c r="AU2" s="111"/>
      <c r="AV2" s="110"/>
      <c r="AW2" s="112" t="s">
        <v>573</v>
      </c>
      <c r="AX2" s="111"/>
      <c r="AY2" s="111"/>
      <c r="AZ2" s="111"/>
      <c r="BA2" s="111"/>
      <c r="BB2" s="112" t="s">
        <v>572</v>
      </c>
      <c r="BC2" s="110"/>
      <c r="BD2" s="112" t="s">
        <v>571</v>
      </c>
      <c r="BE2" s="111"/>
      <c r="BF2" s="111"/>
      <c r="BG2" s="110"/>
      <c r="BH2" s="109" t="s">
        <v>570</v>
      </c>
      <c r="BI2" s="109" t="s">
        <v>569</v>
      </c>
      <c r="BJ2" s="108" t="s">
        <v>568</v>
      </c>
    </row>
    <row r="3" spans="2:62" ht="30" customHeight="1">
      <c r="B3" s="107" t="s">
        <v>567</v>
      </c>
      <c r="C3" s="106"/>
      <c r="D3" s="100">
        <v>75</v>
      </c>
      <c r="E3" s="98">
        <v>65</v>
      </c>
      <c r="F3" s="97">
        <v>55</v>
      </c>
      <c r="G3" s="100">
        <v>75</v>
      </c>
      <c r="H3" s="105">
        <v>65</v>
      </c>
      <c r="I3" s="97">
        <v>55</v>
      </c>
      <c r="J3" s="100">
        <v>65</v>
      </c>
      <c r="K3" s="97">
        <v>55</v>
      </c>
      <c r="L3" s="100">
        <v>65</v>
      </c>
      <c r="M3" s="97">
        <v>55</v>
      </c>
      <c r="N3" s="100">
        <v>75</v>
      </c>
      <c r="O3" s="98">
        <v>65</v>
      </c>
      <c r="P3" s="97">
        <v>55</v>
      </c>
      <c r="Q3" s="100">
        <v>82</v>
      </c>
      <c r="R3" s="98">
        <v>75</v>
      </c>
      <c r="S3" s="98">
        <v>65</v>
      </c>
      <c r="T3" s="98">
        <v>55</v>
      </c>
      <c r="U3" s="97">
        <v>49</v>
      </c>
      <c r="V3" s="104">
        <v>65</v>
      </c>
      <c r="W3" s="96">
        <v>55</v>
      </c>
      <c r="X3" s="103">
        <v>65</v>
      </c>
      <c r="Y3" s="102">
        <v>55</v>
      </c>
      <c r="Z3" s="96">
        <v>49</v>
      </c>
      <c r="AA3" s="103">
        <v>82</v>
      </c>
      <c r="AB3" s="102">
        <v>75</v>
      </c>
      <c r="AC3" s="102">
        <v>65</v>
      </c>
      <c r="AD3" s="102">
        <v>55</v>
      </c>
      <c r="AE3" s="96">
        <v>49</v>
      </c>
      <c r="AF3" s="99">
        <v>65</v>
      </c>
      <c r="AG3" s="98">
        <v>55</v>
      </c>
      <c r="AH3" s="97">
        <v>49</v>
      </c>
      <c r="AI3" s="99">
        <v>65</v>
      </c>
      <c r="AJ3" s="98">
        <v>55</v>
      </c>
      <c r="AK3" s="97">
        <v>49</v>
      </c>
      <c r="AL3" s="99">
        <v>65</v>
      </c>
      <c r="AM3" s="98">
        <v>55</v>
      </c>
      <c r="AN3" s="101">
        <v>50</v>
      </c>
      <c r="AO3" s="97">
        <v>43</v>
      </c>
      <c r="AP3" s="99">
        <v>65</v>
      </c>
      <c r="AQ3" s="98">
        <v>55</v>
      </c>
      <c r="AR3" s="101">
        <v>50</v>
      </c>
      <c r="AS3" s="97">
        <v>43</v>
      </c>
      <c r="AT3" s="99">
        <v>65</v>
      </c>
      <c r="AU3" s="98">
        <v>55</v>
      </c>
      <c r="AV3" s="97">
        <v>49</v>
      </c>
      <c r="AW3" s="99">
        <v>75</v>
      </c>
      <c r="AX3" s="98">
        <v>65</v>
      </c>
      <c r="AY3" s="98">
        <v>58</v>
      </c>
      <c r="AZ3" s="98">
        <v>55</v>
      </c>
      <c r="BA3" s="101">
        <v>49</v>
      </c>
      <c r="BB3" s="100">
        <v>43</v>
      </c>
      <c r="BC3" s="97">
        <v>40</v>
      </c>
      <c r="BD3" s="99">
        <v>65</v>
      </c>
      <c r="BE3" s="98">
        <v>55</v>
      </c>
      <c r="BF3" s="98">
        <v>50</v>
      </c>
      <c r="BG3" s="97">
        <v>43</v>
      </c>
      <c r="BH3" s="96">
        <v>32</v>
      </c>
      <c r="BI3" s="96">
        <v>32</v>
      </c>
      <c r="BJ3" s="95">
        <v>32</v>
      </c>
    </row>
    <row r="4" spans="2:62">
      <c r="B4" s="34" t="s">
        <v>566</v>
      </c>
      <c r="C4" s="94"/>
      <c r="D4" s="30"/>
      <c r="E4" s="28"/>
      <c r="F4" s="27"/>
      <c r="G4" s="30"/>
      <c r="H4" s="32"/>
      <c r="I4" s="27"/>
      <c r="J4" s="30"/>
      <c r="K4" s="27"/>
      <c r="L4" s="30"/>
      <c r="M4" s="27"/>
      <c r="N4" s="30"/>
      <c r="O4" s="28"/>
      <c r="P4" s="27"/>
      <c r="Q4" s="30"/>
      <c r="R4" s="28"/>
      <c r="S4" s="28"/>
      <c r="T4" s="28"/>
      <c r="U4" s="27"/>
      <c r="V4" s="30"/>
      <c r="W4" s="27"/>
      <c r="X4" s="29"/>
      <c r="Y4" s="28"/>
      <c r="Z4" s="27"/>
      <c r="AA4" s="29"/>
      <c r="AB4" s="28"/>
      <c r="AC4" s="28"/>
      <c r="AD4" s="28"/>
      <c r="AE4" s="27"/>
      <c r="AF4" s="29"/>
      <c r="AG4" s="28"/>
      <c r="AH4" s="27"/>
      <c r="AI4" s="29"/>
      <c r="AJ4" s="28"/>
      <c r="AK4" s="27"/>
      <c r="AL4" s="29"/>
      <c r="AM4" s="28"/>
      <c r="AN4" s="31"/>
      <c r="AO4" s="27"/>
      <c r="AP4" s="29"/>
      <c r="AQ4" s="28"/>
      <c r="AR4" s="31"/>
      <c r="AS4" s="27"/>
      <c r="AT4" s="29"/>
      <c r="AU4" s="28"/>
      <c r="AV4" s="27"/>
      <c r="AW4" s="29"/>
      <c r="AX4" s="28"/>
      <c r="AY4" s="28"/>
      <c r="AZ4" s="28"/>
      <c r="BA4" s="31"/>
      <c r="BB4" s="30"/>
      <c r="BC4" s="27"/>
      <c r="BD4" s="29"/>
      <c r="BE4" s="28"/>
      <c r="BF4" s="28"/>
      <c r="BG4" s="27"/>
      <c r="BH4" s="27"/>
      <c r="BI4" s="27"/>
      <c r="BJ4" s="27"/>
    </row>
    <row r="5" spans="2:62">
      <c r="B5" s="93"/>
      <c r="C5" s="56" t="s">
        <v>565</v>
      </c>
      <c r="D5" s="26" t="s">
        <v>564</v>
      </c>
      <c r="E5" s="49" t="s">
        <v>564</v>
      </c>
      <c r="F5" s="48" t="s">
        <v>564</v>
      </c>
      <c r="G5" s="26" t="str">
        <f>VLOOKUP($C5,[2]사양!$D$10:$L$224,9,0)</f>
        <v>QLED</v>
      </c>
      <c r="H5" s="55" t="str">
        <f>VLOOKUP($C5,[2]사양!$D$10:$L$224,8,0)</f>
        <v>QLED</v>
      </c>
      <c r="I5" s="48" t="str">
        <f>VLOOKUP($C5,[2]사양!$D$10:$L$224,7,0)</f>
        <v>QLED</v>
      </c>
      <c r="J5" s="26" t="s">
        <v>564</v>
      </c>
      <c r="K5" s="48" t="s">
        <v>564</v>
      </c>
      <c r="L5" s="26" t="s">
        <v>563</v>
      </c>
      <c r="M5" s="48" t="s">
        <v>563</v>
      </c>
      <c r="N5" s="26" t="s">
        <v>563</v>
      </c>
      <c r="O5" s="49" t="s">
        <v>563</v>
      </c>
      <c r="P5" s="48" t="s">
        <v>563</v>
      </c>
      <c r="Q5" s="26" t="s">
        <v>563</v>
      </c>
      <c r="R5" s="49" t="s">
        <v>563</v>
      </c>
      <c r="S5" s="49" t="s">
        <v>563</v>
      </c>
      <c r="T5" s="49" t="s">
        <v>563</v>
      </c>
      <c r="U5" s="48" t="s">
        <v>563</v>
      </c>
      <c r="V5" s="26" t="s">
        <v>562</v>
      </c>
      <c r="W5" s="48" t="s">
        <v>562</v>
      </c>
      <c r="X5" s="50" t="s">
        <v>562</v>
      </c>
      <c r="Y5" s="49" t="s">
        <v>562</v>
      </c>
      <c r="Z5" s="48" t="s">
        <v>562</v>
      </c>
      <c r="AA5" s="50" t="s">
        <v>562</v>
      </c>
      <c r="AB5" s="49" t="s">
        <v>562</v>
      </c>
      <c r="AC5" s="49" t="s">
        <v>562</v>
      </c>
      <c r="AD5" s="49" t="s">
        <v>562</v>
      </c>
      <c r="AE5" s="48" t="s">
        <v>562</v>
      </c>
      <c r="AF5" s="50" t="s">
        <v>562</v>
      </c>
      <c r="AG5" s="49" t="s">
        <v>562</v>
      </c>
      <c r="AH5" s="48" t="s">
        <v>562</v>
      </c>
      <c r="AI5" s="50" t="s">
        <v>562</v>
      </c>
      <c r="AJ5" s="49" t="s">
        <v>562</v>
      </c>
      <c r="AK5" s="48" t="s">
        <v>562</v>
      </c>
      <c r="AL5" s="50" t="s">
        <v>562</v>
      </c>
      <c r="AM5" s="49" t="s">
        <v>562</v>
      </c>
      <c r="AN5" s="51" t="s">
        <v>562</v>
      </c>
      <c r="AO5" s="48" t="s">
        <v>562</v>
      </c>
      <c r="AP5" s="50" t="s">
        <v>562</v>
      </c>
      <c r="AQ5" s="49" t="s">
        <v>562</v>
      </c>
      <c r="AR5" s="51" t="s">
        <v>562</v>
      </c>
      <c r="AS5" s="48" t="s">
        <v>562</v>
      </c>
      <c r="AT5" s="50" t="s">
        <v>562</v>
      </c>
      <c r="AU5" s="49" t="s">
        <v>562</v>
      </c>
      <c r="AV5" s="48" t="s">
        <v>562</v>
      </c>
      <c r="AW5" s="50" t="s">
        <v>562</v>
      </c>
      <c r="AX5" s="49" t="s">
        <v>562</v>
      </c>
      <c r="AY5" s="49" t="s">
        <v>562</v>
      </c>
      <c r="AZ5" s="49" t="s">
        <v>562</v>
      </c>
      <c r="BA5" s="51" t="s">
        <v>562</v>
      </c>
      <c r="BB5" s="26" t="s">
        <v>562</v>
      </c>
      <c r="BC5" s="48" t="s">
        <v>562</v>
      </c>
      <c r="BD5" s="50" t="str">
        <f>VLOOKUP($C5,[1]사양!$D$10:$N$223,BD$1,0)</f>
        <v>LED</v>
      </c>
      <c r="BE5" s="49" t="str">
        <f>VLOOKUP($C5,[1]사양!$D$10:$N$223,BE$1,0)</f>
        <v>LED</v>
      </c>
      <c r="BF5" s="49" t="str">
        <f>VLOOKUP($C5,[1]사양!$D$10:$N$223,BF$1,0)</f>
        <v>LED</v>
      </c>
      <c r="BG5" s="48" t="str">
        <f>VLOOKUP($C5,[1]사양!$D$10:$N$223,BG$1,0)</f>
        <v>LED</v>
      </c>
      <c r="BH5" s="48" t="s">
        <v>562</v>
      </c>
      <c r="BI5" s="48" t="s">
        <v>562</v>
      </c>
      <c r="BJ5" s="48" t="s">
        <v>562</v>
      </c>
    </row>
    <row r="6" spans="2:62">
      <c r="B6" s="92"/>
      <c r="C6" s="45" t="s">
        <v>561</v>
      </c>
      <c r="D6" s="39" t="s">
        <v>560</v>
      </c>
      <c r="E6" s="37" t="s">
        <v>560</v>
      </c>
      <c r="F6" s="36" t="s">
        <v>560</v>
      </c>
      <c r="G6" s="39" t="str">
        <f>VLOOKUP($C6,[2]사양!$D$10:$L$224,9,0)</f>
        <v>Q</v>
      </c>
      <c r="H6" s="44" t="str">
        <f>VLOOKUP($C6,[2]사양!$D$10:$L$224,8,0)</f>
        <v>Q</v>
      </c>
      <c r="I6" s="36" t="str">
        <f>VLOOKUP($C6,[2]사양!$D$10:$L$224,7,0)</f>
        <v>Q</v>
      </c>
      <c r="J6" s="39" t="s">
        <v>560</v>
      </c>
      <c r="K6" s="36" t="s">
        <v>560</v>
      </c>
      <c r="L6" s="39" t="s">
        <v>560</v>
      </c>
      <c r="M6" s="36" t="s">
        <v>560</v>
      </c>
      <c r="N6" s="39" t="s">
        <v>560</v>
      </c>
      <c r="O6" s="37" t="s">
        <v>560</v>
      </c>
      <c r="P6" s="36" t="s">
        <v>560</v>
      </c>
      <c r="Q6" s="39" t="s">
        <v>560</v>
      </c>
      <c r="R6" s="37" t="s">
        <v>560</v>
      </c>
      <c r="S6" s="37" t="s">
        <v>560</v>
      </c>
      <c r="T6" s="37" t="s">
        <v>560</v>
      </c>
      <c r="U6" s="36" t="s">
        <v>560</v>
      </c>
      <c r="V6" s="39" t="s">
        <v>559</v>
      </c>
      <c r="W6" s="36" t="s">
        <v>559</v>
      </c>
      <c r="X6" s="38" t="s">
        <v>559</v>
      </c>
      <c r="Y6" s="37" t="s">
        <v>559</v>
      </c>
      <c r="Z6" s="36" t="s">
        <v>559</v>
      </c>
      <c r="AA6" s="38" t="s">
        <v>559</v>
      </c>
      <c r="AB6" s="37" t="s">
        <v>559</v>
      </c>
      <c r="AC6" s="37" t="s">
        <v>559</v>
      </c>
      <c r="AD6" s="37" t="s">
        <v>559</v>
      </c>
      <c r="AE6" s="36" t="s">
        <v>559</v>
      </c>
      <c r="AF6" s="38" t="s">
        <v>558</v>
      </c>
      <c r="AG6" s="37">
        <v>7</v>
      </c>
      <c r="AH6" s="36">
        <v>7</v>
      </c>
      <c r="AI6" s="38">
        <v>7</v>
      </c>
      <c r="AJ6" s="37">
        <v>7</v>
      </c>
      <c r="AK6" s="36">
        <v>7</v>
      </c>
      <c r="AL6" s="38">
        <v>7</v>
      </c>
      <c r="AM6" s="37">
        <v>7</v>
      </c>
      <c r="AN6" s="40">
        <v>7</v>
      </c>
      <c r="AO6" s="36">
        <v>7</v>
      </c>
      <c r="AP6" s="38">
        <v>7</v>
      </c>
      <c r="AQ6" s="37">
        <v>7</v>
      </c>
      <c r="AR6" s="40">
        <v>7</v>
      </c>
      <c r="AS6" s="36">
        <v>7</v>
      </c>
      <c r="AT6" s="38" t="s">
        <v>558</v>
      </c>
      <c r="AU6" s="37">
        <v>7</v>
      </c>
      <c r="AV6" s="36">
        <v>7</v>
      </c>
      <c r="AW6" s="38" t="s">
        <v>558</v>
      </c>
      <c r="AX6" s="37" t="s">
        <v>558</v>
      </c>
      <c r="AY6" s="37" t="s">
        <v>558</v>
      </c>
      <c r="AZ6" s="37" t="s">
        <v>558</v>
      </c>
      <c r="BA6" s="40" t="s">
        <v>558</v>
      </c>
      <c r="BB6" s="39" t="s">
        <v>558</v>
      </c>
      <c r="BC6" s="36" t="s">
        <v>558</v>
      </c>
      <c r="BD6" s="38" t="str">
        <f>VLOOKUP($C6,[1]사양!$D$10:$N$223,BD$1,0)</f>
        <v>7</v>
      </c>
      <c r="BE6" s="37" t="str">
        <f>VLOOKUP($C6,[1]사양!$D$10:$N$223,BE$1,0)</f>
        <v>7</v>
      </c>
      <c r="BF6" s="37" t="str">
        <f>VLOOKUP($C6,[1]사양!$D$10:$N$223,BF$1,0)</f>
        <v>7</v>
      </c>
      <c r="BG6" s="36" t="str">
        <f>VLOOKUP($C6,[1]사양!$D$10:$N$223,BG$1,0)</f>
        <v>7</v>
      </c>
      <c r="BH6" s="36" t="s">
        <v>557</v>
      </c>
      <c r="BI6" s="36" t="s">
        <v>557</v>
      </c>
      <c r="BJ6" s="36" t="s">
        <v>347</v>
      </c>
    </row>
    <row r="7" spans="2:62">
      <c r="B7" s="34" t="s">
        <v>556</v>
      </c>
      <c r="C7" s="33"/>
      <c r="D7" s="30"/>
      <c r="E7" s="28"/>
      <c r="F7" s="27"/>
      <c r="G7" s="30"/>
      <c r="H7" s="32"/>
      <c r="I7" s="27"/>
      <c r="J7" s="30"/>
      <c r="K7" s="27"/>
      <c r="L7" s="30"/>
      <c r="M7" s="27"/>
      <c r="N7" s="30"/>
      <c r="O7" s="28"/>
      <c r="P7" s="27"/>
      <c r="Q7" s="30"/>
      <c r="R7" s="28"/>
      <c r="S7" s="28"/>
      <c r="T7" s="28"/>
      <c r="U7" s="27"/>
      <c r="V7" s="30"/>
      <c r="W7" s="27"/>
      <c r="X7" s="29"/>
      <c r="Y7" s="28"/>
      <c r="Z7" s="27"/>
      <c r="AA7" s="29"/>
      <c r="AB7" s="28"/>
      <c r="AC7" s="28"/>
      <c r="AD7" s="28"/>
      <c r="AE7" s="27"/>
      <c r="AF7" s="29"/>
      <c r="AG7" s="28"/>
      <c r="AH7" s="27"/>
      <c r="AI7" s="29"/>
      <c r="AJ7" s="28"/>
      <c r="AK7" s="27"/>
      <c r="AL7" s="29"/>
      <c r="AM7" s="28"/>
      <c r="AN7" s="31"/>
      <c r="AO7" s="27"/>
      <c r="AP7" s="29"/>
      <c r="AQ7" s="28"/>
      <c r="AR7" s="31"/>
      <c r="AS7" s="27"/>
      <c r="AT7" s="29"/>
      <c r="AU7" s="28"/>
      <c r="AV7" s="27"/>
      <c r="AW7" s="29"/>
      <c r="AX7" s="28"/>
      <c r="AY7" s="28"/>
      <c r="AZ7" s="28"/>
      <c r="BA7" s="31"/>
      <c r="BB7" s="30"/>
      <c r="BC7" s="27"/>
      <c r="BD7" s="29"/>
      <c r="BE7" s="28"/>
      <c r="BF7" s="28"/>
      <c r="BG7" s="27"/>
      <c r="BH7" s="27"/>
      <c r="BI7" s="27"/>
      <c r="BJ7" s="27"/>
    </row>
    <row r="8" spans="2:62">
      <c r="B8" s="80"/>
      <c r="C8" s="56" t="s">
        <v>555</v>
      </c>
      <c r="D8" s="26">
        <v>75</v>
      </c>
      <c r="E8" s="49">
        <v>65</v>
      </c>
      <c r="F8" s="48">
        <v>55</v>
      </c>
      <c r="G8" s="26" t="str">
        <f>VLOOKUP($C8,[2]사양!$D$10:$L$224,9,0)</f>
        <v>75</v>
      </c>
      <c r="H8" s="55" t="str">
        <f>VLOOKUP($C8,[2]사양!$D$10:$L$224,8,0)</f>
        <v>65</v>
      </c>
      <c r="I8" s="48">
        <f>VLOOKUP($C8,[2]사양!$D$10:$L$224,7,0)</f>
        <v>55</v>
      </c>
      <c r="J8" s="26">
        <v>65</v>
      </c>
      <c r="K8" s="48">
        <v>55</v>
      </c>
      <c r="L8" s="26" t="s">
        <v>552</v>
      </c>
      <c r="M8" s="48" t="s">
        <v>550</v>
      </c>
      <c r="N8" s="26">
        <v>75</v>
      </c>
      <c r="O8" s="49">
        <v>65</v>
      </c>
      <c r="P8" s="48">
        <v>55</v>
      </c>
      <c r="Q8" s="26">
        <v>82</v>
      </c>
      <c r="R8" s="49">
        <v>75</v>
      </c>
      <c r="S8" s="49">
        <v>65</v>
      </c>
      <c r="T8" s="49">
        <v>55</v>
      </c>
      <c r="U8" s="48">
        <v>49</v>
      </c>
      <c r="V8" s="26" t="s">
        <v>552</v>
      </c>
      <c r="W8" s="48" t="s">
        <v>550</v>
      </c>
      <c r="X8" s="50" t="s">
        <v>552</v>
      </c>
      <c r="Y8" s="49" t="s">
        <v>550</v>
      </c>
      <c r="Z8" s="48" t="s">
        <v>549</v>
      </c>
      <c r="AA8" s="50" t="s">
        <v>554</v>
      </c>
      <c r="AB8" s="49" t="s">
        <v>553</v>
      </c>
      <c r="AC8" s="49" t="s">
        <v>552</v>
      </c>
      <c r="AD8" s="49" t="s">
        <v>550</v>
      </c>
      <c r="AE8" s="48" t="s">
        <v>549</v>
      </c>
      <c r="AF8" s="50" t="s">
        <v>552</v>
      </c>
      <c r="AG8" s="49">
        <v>55</v>
      </c>
      <c r="AH8" s="48">
        <v>49</v>
      </c>
      <c r="AI8" s="50">
        <v>65</v>
      </c>
      <c r="AJ8" s="49">
        <v>55</v>
      </c>
      <c r="AK8" s="48">
        <v>49</v>
      </c>
      <c r="AL8" s="50">
        <v>65</v>
      </c>
      <c r="AM8" s="49">
        <v>55</v>
      </c>
      <c r="AN8" s="51">
        <v>50</v>
      </c>
      <c r="AO8" s="48">
        <v>43</v>
      </c>
      <c r="AP8" s="50">
        <v>65</v>
      </c>
      <c r="AQ8" s="49">
        <v>55</v>
      </c>
      <c r="AR8" s="51">
        <v>50</v>
      </c>
      <c r="AS8" s="48">
        <v>43</v>
      </c>
      <c r="AT8" s="50" t="s">
        <v>552</v>
      </c>
      <c r="AU8" s="49">
        <v>55</v>
      </c>
      <c r="AV8" s="48">
        <v>49</v>
      </c>
      <c r="AW8" s="50" t="s">
        <v>553</v>
      </c>
      <c r="AX8" s="49" t="s">
        <v>552</v>
      </c>
      <c r="AY8" s="49" t="s">
        <v>551</v>
      </c>
      <c r="AZ8" s="49" t="s">
        <v>550</v>
      </c>
      <c r="BA8" s="51" t="s">
        <v>549</v>
      </c>
      <c r="BB8" s="26">
        <v>43</v>
      </c>
      <c r="BC8" s="48">
        <v>40</v>
      </c>
      <c r="BD8" s="50" t="str">
        <f>VLOOKUP($C8,[1]사양!$D$10:$N$223,BD$1,0)</f>
        <v>65</v>
      </c>
      <c r="BE8" s="49" t="str">
        <f>VLOOKUP($C8,[1]사양!$D$10:$N$223,BE$1,0)</f>
        <v>55</v>
      </c>
      <c r="BF8" s="49" t="str">
        <f>VLOOKUP($C8,[1]사양!$D$10:$N$223,BF$1,0)</f>
        <v>50</v>
      </c>
      <c r="BG8" s="48" t="str">
        <f>VLOOKUP($C8,[1]사양!$D$10:$N$223,BG$1,0)</f>
        <v>43</v>
      </c>
      <c r="BH8" s="48" t="s">
        <v>548</v>
      </c>
      <c r="BI8" s="48" t="s">
        <v>547</v>
      </c>
      <c r="BJ8" s="48" t="s">
        <v>547</v>
      </c>
    </row>
    <row r="9" spans="2:62">
      <c r="B9" s="80"/>
      <c r="C9" s="91" t="s">
        <v>546</v>
      </c>
      <c r="D9" s="88">
        <v>189</v>
      </c>
      <c r="E9" s="86">
        <v>163</v>
      </c>
      <c r="F9" s="85">
        <v>138</v>
      </c>
      <c r="G9" s="88" t="str">
        <f>VLOOKUP($C9,[2]사양!$D$10:$L$224,9,0)</f>
        <v>189</v>
      </c>
      <c r="H9" s="90" t="str">
        <f>VLOOKUP($C9,[2]사양!$D$10:$L$224,8,0)</f>
        <v>163</v>
      </c>
      <c r="I9" s="85">
        <v>138</v>
      </c>
      <c r="J9" s="88">
        <v>163</v>
      </c>
      <c r="K9" s="85">
        <v>138</v>
      </c>
      <c r="L9" s="88">
        <v>163</v>
      </c>
      <c r="M9" s="85">
        <v>138</v>
      </c>
      <c r="N9" s="88">
        <v>189</v>
      </c>
      <c r="O9" s="86">
        <v>163</v>
      </c>
      <c r="P9" s="85">
        <v>138</v>
      </c>
      <c r="Q9" s="88">
        <v>207</v>
      </c>
      <c r="R9" s="86">
        <v>189</v>
      </c>
      <c r="S9" s="86">
        <v>163</v>
      </c>
      <c r="T9" s="86">
        <v>138</v>
      </c>
      <c r="U9" s="85">
        <v>123</v>
      </c>
      <c r="V9" s="88">
        <v>163</v>
      </c>
      <c r="W9" s="85">
        <v>138</v>
      </c>
      <c r="X9" s="87">
        <v>163</v>
      </c>
      <c r="Y9" s="86">
        <v>138</v>
      </c>
      <c r="Z9" s="85">
        <v>123</v>
      </c>
      <c r="AA9" s="87">
        <v>207</v>
      </c>
      <c r="AB9" s="86">
        <v>189</v>
      </c>
      <c r="AC9" s="86">
        <v>163</v>
      </c>
      <c r="AD9" s="86">
        <v>138</v>
      </c>
      <c r="AE9" s="85">
        <v>123</v>
      </c>
      <c r="AF9" s="87">
        <v>163</v>
      </c>
      <c r="AG9" s="86">
        <v>138</v>
      </c>
      <c r="AH9" s="85">
        <v>123</v>
      </c>
      <c r="AI9" s="87">
        <v>163</v>
      </c>
      <c r="AJ9" s="86">
        <v>138</v>
      </c>
      <c r="AK9" s="85">
        <v>123</v>
      </c>
      <c r="AL9" s="87">
        <v>163</v>
      </c>
      <c r="AM9" s="86">
        <v>138</v>
      </c>
      <c r="AN9" s="89">
        <v>125</v>
      </c>
      <c r="AO9" s="85">
        <v>108</v>
      </c>
      <c r="AP9" s="87">
        <v>163</v>
      </c>
      <c r="AQ9" s="86">
        <v>138</v>
      </c>
      <c r="AR9" s="89">
        <v>125</v>
      </c>
      <c r="AS9" s="85">
        <v>108</v>
      </c>
      <c r="AT9" s="87">
        <v>163</v>
      </c>
      <c r="AU9" s="86">
        <v>138</v>
      </c>
      <c r="AV9" s="85">
        <v>123</v>
      </c>
      <c r="AW9" s="87">
        <v>189</v>
      </c>
      <c r="AX9" s="86">
        <v>163</v>
      </c>
      <c r="AY9" s="86" t="s">
        <v>545</v>
      </c>
      <c r="AZ9" s="86">
        <v>138</v>
      </c>
      <c r="BA9" s="89">
        <v>123</v>
      </c>
      <c r="BB9" s="88">
        <v>108</v>
      </c>
      <c r="BC9" s="85">
        <v>100</v>
      </c>
      <c r="BD9" s="87" t="str">
        <f>VLOOKUP($C9,[1]사양!$D$10:$N$223,BD$1,0)</f>
        <v>163</v>
      </c>
      <c r="BE9" s="86" t="str">
        <f>VLOOKUP($C9,[1]사양!$D$10:$N$223,BE$1,0)</f>
        <v>138</v>
      </c>
      <c r="BF9" s="86" t="str">
        <f>VLOOKUP($C9,[1]사양!$D$10:$N$223,BF$1,0)</f>
        <v>125</v>
      </c>
      <c r="BG9" s="85" t="str">
        <f>VLOOKUP($C9,[1]사양!$D$10:$N$223,BG$1,0)</f>
        <v>108</v>
      </c>
      <c r="BH9" s="85">
        <v>108</v>
      </c>
      <c r="BI9" s="85">
        <v>80</v>
      </c>
      <c r="BJ9" s="85">
        <v>80</v>
      </c>
    </row>
    <row r="10" spans="2:62">
      <c r="B10" s="84"/>
      <c r="C10" s="23" t="s">
        <v>544</v>
      </c>
      <c r="D10" s="17" t="s">
        <v>543</v>
      </c>
      <c r="E10" s="15" t="s">
        <v>543</v>
      </c>
      <c r="F10" s="14" t="s">
        <v>543</v>
      </c>
      <c r="G10" s="17" t="str">
        <f>VLOOKUP($C10,[2]사양!$D$10:$L$224,9,0)</f>
        <v>3,840 x 2,160</v>
      </c>
      <c r="H10" s="22" t="str">
        <f>VLOOKUP($C10,[2]사양!$D$10:$L$224,8,0)</f>
        <v>3,840 x 2,160</v>
      </c>
      <c r="I10" s="14" t="str">
        <f>VLOOKUP($C10,[2]사양!$D$10:$L$224,7,0)</f>
        <v>3,840 x 2,160</v>
      </c>
      <c r="J10" s="17" t="s">
        <v>543</v>
      </c>
      <c r="K10" s="14" t="s">
        <v>543</v>
      </c>
      <c r="L10" s="17" t="s">
        <v>542</v>
      </c>
      <c r="M10" s="14" t="s">
        <v>542</v>
      </c>
      <c r="N10" s="17" t="s">
        <v>543</v>
      </c>
      <c r="O10" s="15" t="s">
        <v>543</v>
      </c>
      <c r="P10" s="14" t="s">
        <v>543</v>
      </c>
      <c r="Q10" s="17" t="s">
        <v>543</v>
      </c>
      <c r="R10" s="15" t="s">
        <v>543</v>
      </c>
      <c r="S10" s="15" t="s">
        <v>543</v>
      </c>
      <c r="T10" s="15" t="s">
        <v>543</v>
      </c>
      <c r="U10" s="14" t="s">
        <v>543</v>
      </c>
      <c r="V10" s="17" t="s">
        <v>542</v>
      </c>
      <c r="W10" s="14" t="s">
        <v>542</v>
      </c>
      <c r="X10" s="16" t="s">
        <v>542</v>
      </c>
      <c r="Y10" s="15" t="s">
        <v>542</v>
      </c>
      <c r="Z10" s="14" t="s">
        <v>542</v>
      </c>
      <c r="AA10" s="16" t="s">
        <v>542</v>
      </c>
      <c r="AB10" s="15" t="s">
        <v>542</v>
      </c>
      <c r="AC10" s="15" t="s">
        <v>542</v>
      </c>
      <c r="AD10" s="15" t="s">
        <v>542</v>
      </c>
      <c r="AE10" s="14" t="s">
        <v>542</v>
      </c>
      <c r="AF10" s="16" t="s">
        <v>542</v>
      </c>
      <c r="AG10" s="15" t="s">
        <v>543</v>
      </c>
      <c r="AH10" s="14" t="s">
        <v>543</v>
      </c>
      <c r="AI10" s="16" t="s">
        <v>543</v>
      </c>
      <c r="AJ10" s="15" t="s">
        <v>543</v>
      </c>
      <c r="AK10" s="14" t="s">
        <v>543</v>
      </c>
      <c r="AL10" s="16" t="s">
        <v>542</v>
      </c>
      <c r="AM10" s="15" t="s">
        <v>542</v>
      </c>
      <c r="AN10" s="18" t="s">
        <v>542</v>
      </c>
      <c r="AO10" s="14" t="s">
        <v>542</v>
      </c>
      <c r="AP10" s="16" t="s">
        <v>542</v>
      </c>
      <c r="AQ10" s="15" t="s">
        <v>542</v>
      </c>
      <c r="AR10" s="18" t="s">
        <v>542</v>
      </c>
      <c r="AS10" s="14" t="s">
        <v>542</v>
      </c>
      <c r="AT10" s="16" t="s">
        <v>542</v>
      </c>
      <c r="AU10" s="15" t="s">
        <v>542</v>
      </c>
      <c r="AV10" s="14" t="s">
        <v>542</v>
      </c>
      <c r="AW10" s="16" t="s">
        <v>542</v>
      </c>
      <c r="AX10" s="15" t="s">
        <v>542</v>
      </c>
      <c r="AY10" s="15" t="s">
        <v>542</v>
      </c>
      <c r="AZ10" s="15" t="s">
        <v>542</v>
      </c>
      <c r="BA10" s="18" t="s">
        <v>542</v>
      </c>
      <c r="BB10" s="17" t="s">
        <v>542</v>
      </c>
      <c r="BC10" s="14" t="s">
        <v>542</v>
      </c>
      <c r="BD10" s="16" t="str">
        <f>VLOOKUP($C10,[1]사양!$D$10:$N$223,BD$1,0)</f>
        <v>3,840 x 2,160</v>
      </c>
      <c r="BE10" s="15" t="str">
        <f>VLOOKUP($C10,[1]사양!$D$10:$N$223,BE$1,0)</f>
        <v>3,840 x 2,160</v>
      </c>
      <c r="BF10" s="15" t="str">
        <f>VLOOKUP($C10,[1]사양!$D$10:$N$223,BF$1,0)</f>
        <v>3,840 x 2,160</v>
      </c>
      <c r="BG10" s="14" t="str">
        <f>VLOOKUP($C10,[1]사양!$D$10:$N$223,BG$1,0)</f>
        <v>3,840 x 2,160</v>
      </c>
      <c r="BH10" s="14" t="s">
        <v>541</v>
      </c>
      <c r="BI10" s="14" t="s">
        <v>541</v>
      </c>
      <c r="BJ10" s="14" t="s">
        <v>540</v>
      </c>
    </row>
    <row r="11" spans="2:62">
      <c r="B11" s="80"/>
      <c r="C11" s="23" t="s">
        <v>539</v>
      </c>
      <c r="D11" s="17" t="s">
        <v>0</v>
      </c>
      <c r="E11" s="15" t="s">
        <v>0</v>
      </c>
      <c r="F11" s="14" t="s">
        <v>0</v>
      </c>
      <c r="G11" s="17" t="str">
        <f>VLOOKUP($C11,[2]사양!$D$10:$L$224,9,0)</f>
        <v>N/A</v>
      </c>
      <c r="H11" s="22" t="str">
        <f>VLOOKUP($C11,[2]사양!$D$10:$L$224,8,0)</f>
        <v>N/A</v>
      </c>
      <c r="I11" s="14" t="str">
        <f>VLOOKUP($C11,[2]사양!$D$10:$L$224,7,0)</f>
        <v>N/A</v>
      </c>
      <c r="J11" s="17" t="s">
        <v>538</v>
      </c>
      <c r="K11" s="14" t="s">
        <v>538</v>
      </c>
      <c r="L11" s="17" t="s">
        <v>0</v>
      </c>
      <c r="M11" s="14" t="s">
        <v>0</v>
      </c>
      <c r="N11" s="17" t="s">
        <v>0</v>
      </c>
      <c r="O11" s="15" t="s">
        <v>0</v>
      </c>
      <c r="P11" s="14" t="s">
        <v>0</v>
      </c>
      <c r="Q11" s="17" t="s">
        <v>0</v>
      </c>
      <c r="R11" s="15" t="s">
        <v>0</v>
      </c>
      <c r="S11" s="15" t="s">
        <v>0</v>
      </c>
      <c r="T11" s="15" t="s">
        <v>0</v>
      </c>
      <c r="U11" s="14" t="s">
        <v>0</v>
      </c>
      <c r="V11" s="17" t="s">
        <v>537</v>
      </c>
      <c r="W11" s="14" t="s">
        <v>537</v>
      </c>
      <c r="X11" s="16" t="s">
        <v>0</v>
      </c>
      <c r="Y11" s="15" t="s">
        <v>0</v>
      </c>
      <c r="Z11" s="14" t="s">
        <v>0</v>
      </c>
      <c r="AA11" s="16" t="s">
        <v>0</v>
      </c>
      <c r="AB11" s="15" t="s">
        <v>0</v>
      </c>
      <c r="AC11" s="15" t="s">
        <v>0</v>
      </c>
      <c r="AD11" s="15" t="s">
        <v>0</v>
      </c>
      <c r="AE11" s="14" t="s">
        <v>0</v>
      </c>
      <c r="AF11" s="16" t="s">
        <v>537</v>
      </c>
      <c r="AG11" s="15" t="s">
        <v>537</v>
      </c>
      <c r="AH11" s="14" t="s">
        <v>537</v>
      </c>
      <c r="AI11" s="16" t="s">
        <v>537</v>
      </c>
      <c r="AJ11" s="15" t="s">
        <v>537</v>
      </c>
      <c r="AK11" s="14" t="s">
        <v>537</v>
      </c>
      <c r="AL11" s="16" t="s">
        <v>0</v>
      </c>
      <c r="AM11" s="15" t="s">
        <v>0</v>
      </c>
      <c r="AN11" s="18" t="s">
        <v>0</v>
      </c>
      <c r="AO11" s="14" t="s">
        <v>0</v>
      </c>
      <c r="AP11" s="16" t="s">
        <v>0</v>
      </c>
      <c r="AQ11" s="15" t="s">
        <v>0</v>
      </c>
      <c r="AR11" s="18" t="s">
        <v>0</v>
      </c>
      <c r="AS11" s="14" t="s">
        <v>0</v>
      </c>
      <c r="AT11" s="16" t="s">
        <v>537</v>
      </c>
      <c r="AU11" s="15" t="s">
        <v>537</v>
      </c>
      <c r="AV11" s="14" t="s">
        <v>537</v>
      </c>
      <c r="AW11" s="16" t="s">
        <v>0</v>
      </c>
      <c r="AX11" s="15" t="s">
        <v>0</v>
      </c>
      <c r="AY11" s="15" t="s">
        <v>0</v>
      </c>
      <c r="AZ11" s="15" t="s">
        <v>0</v>
      </c>
      <c r="BA11" s="18" t="s">
        <v>0</v>
      </c>
      <c r="BB11" s="17" t="s">
        <v>0</v>
      </c>
      <c r="BC11" s="14" t="s">
        <v>0</v>
      </c>
      <c r="BD11" s="16" t="str">
        <f>VLOOKUP($C11,[1]사양!$D$10:$N$223,BD$1,0)</f>
        <v>N/A</v>
      </c>
      <c r="BE11" s="15" t="str">
        <f>VLOOKUP($C11,[1]사양!$D$10:$N$223,BE$1,0)</f>
        <v>N/A</v>
      </c>
      <c r="BF11" s="15" t="str">
        <f>VLOOKUP($C11,[1]사양!$D$10:$N$223,BF$1,0)</f>
        <v>N/A</v>
      </c>
      <c r="BG11" s="14" t="str">
        <f>VLOOKUP($C11,[1]사양!$D$10:$N$223,BG$1,0)</f>
        <v>N/A</v>
      </c>
      <c r="BH11" s="14" t="s">
        <v>0</v>
      </c>
      <c r="BI11" s="14" t="s">
        <v>0</v>
      </c>
      <c r="BJ11" s="14" t="s">
        <v>0</v>
      </c>
    </row>
    <row r="12" spans="2:62">
      <c r="B12" s="80"/>
      <c r="C12" s="23" t="s">
        <v>536</v>
      </c>
      <c r="D12" s="17" t="s">
        <v>13</v>
      </c>
      <c r="E12" s="15" t="s">
        <v>13</v>
      </c>
      <c r="F12" s="14" t="s">
        <v>13</v>
      </c>
      <c r="G12" s="17" t="str">
        <f>VLOOKUP($C12,[2]사양!$D$10:$L$224,9,0)</f>
        <v>Yes</v>
      </c>
      <c r="H12" s="22" t="str">
        <f>VLOOKUP($C12,[2]사양!$D$10:$L$224,8,0)</f>
        <v>Yes</v>
      </c>
      <c r="I12" s="14" t="str">
        <f>VLOOKUP($C12,[2]사양!$D$10:$L$224,7,0)</f>
        <v>Yes</v>
      </c>
      <c r="J12" s="17" t="s">
        <v>13</v>
      </c>
      <c r="K12" s="14" t="s">
        <v>13</v>
      </c>
      <c r="L12" s="17" t="s">
        <v>13</v>
      </c>
      <c r="M12" s="14" t="s">
        <v>13</v>
      </c>
      <c r="N12" s="17" t="s">
        <v>13</v>
      </c>
      <c r="O12" s="15" t="s">
        <v>13</v>
      </c>
      <c r="P12" s="14" t="s">
        <v>13</v>
      </c>
      <c r="Q12" s="17" t="s">
        <v>13</v>
      </c>
      <c r="R12" s="15" t="s">
        <v>13</v>
      </c>
      <c r="S12" s="15" t="s">
        <v>13</v>
      </c>
      <c r="T12" s="15" t="s">
        <v>13</v>
      </c>
      <c r="U12" s="14" t="s">
        <v>13</v>
      </c>
      <c r="V12" s="17" t="s">
        <v>13</v>
      </c>
      <c r="W12" s="14" t="s">
        <v>13</v>
      </c>
      <c r="X12" s="16" t="s">
        <v>13</v>
      </c>
      <c r="Y12" s="15" t="s">
        <v>13</v>
      </c>
      <c r="Z12" s="14" t="s">
        <v>13</v>
      </c>
      <c r="AA12" s="16" t="s">
        <v>13</v>
      </c>
      <c r="AB12" s="15" t="s">
        <v>13</v>
      </c>
      <c r="AC12" s="15" t="s">
        <v>13</v>
      </c>
      <c r="AD12" s="15" t="s">
        <v>13</v>
      </c>
      <c r="AE12" s="14" t="s">
        <v>13</v>
      </c>
      <c r="AF12" s="16" t="s">
        <v>13</v>
      </c>
      <c r="AG12" s="15" t="s">
        <v>13</v>
      </c>
      <c r="AH12" s="14" t="s">
        <v>13</v>
      </c>
      <c r="AI12" s="16" t="s">
        <v>13</v>
      </c>
      <c r="AJ12" s="15" t="s">
        <v>13</v>
      </c>
      <c r="AK12" s="14" t="s">
        <v>13</v>
      </c>
      <c r="AL12" s="16" t="s">
        <v>13</v>
      </c>
      <c r="AM12" s="15" t="s">
        <v>13</v>
      </c>
      <c r="AN12" s="18" t="s">
        <v>13</v>
      </c>
      <c r="AO12" s="14" t="s">
        <v>13</v>
      </c>
      <c r="AP12" s="16" t="s">
        <v>13</v>
      </c>
      <c r="AQ12" s="15" t="s">
        <v>13</v>
      </c>
      <c r="AR12" s="18" t="s">
        <v>13</v>
      </c>
      <c r="AS12" s="14" t="s">
        <v>13</v>
      </c>
      <c r="AT12" s="16" t="s">
        <v>0</v>
      </c>
      <c r="AU12" s="15" t="s">
        <v>0</v>
      </c>
      <c r="AV12" s="14" t="s">
        <v>0</v>
      </c>
      <c r="AW12" s="16" t="s">
        <v>0</v>
      </c>
      <c r="AX12" s="15" t="s">
        <v>0</v>
      </c>
      <c r="AY12" s="15" t="s">
        <v>0</v>
      </c>
      <c r="AZ12" s="15" t="s">
        <v>0</v>
      </c>
      <c r="BA12" s="18" t="s">
        <v>0</v>
      </c>
      <c r="BB12" s="17" t="s">
        <v>0</v>
      </c>
      <c r="BC12" s="14" t="s">
        <v>0</v>
      </c>
      <c r="BD12" s="16" t="str">
        <f>VLOOKUP($C12,[1]사양!$D$10:$N$223,BD$1,0)</f>
        <v>N/A</v>
      </c>
      <c r="BE12" s="15" t="str">
        <f>VLOOKUP($C12,[1]사양!$D$10:$N$223,BE$1,0)</f>
        <v>N/A</v>
      </c>
      <c r="BF12" s="15" t="str">
        <f>VLOOKUP($C12,[1]사양!$D$10:$N$223,BF$1,0)</f>
        <v>N/A</v>
      </c>
      <c r="BG12" s="14" t="str">
        <f>VLOOKUP($C12,[1]사양!$D$10:$N$223,BG$1,0)</f>
        <v>N/A</v>
      </c>
      <c r="BH12" s="14" t="s">
        <v>0</v>
      </c>
      <c r="BI12" s="14" t="s">
        <v>0</v>
      </c>
      <c r="BJ12" s="14" t="s">
        <v>0</v>
      </c>
    </row>
    <row r="13" spans="2:62">
      <c r="B13" s="80"/>
      <c r="C13" s="45" t="s">
        <v>532</v>
      </c>
      <c r="D13" s="39" t="s">
        <v>535</v>
      </c>
      <c r="E13" s="37" t="s">
        <v>534</v>
      </c>
      <c r="F13" s="36" t="s">
        <v>534</v>
      </c>
      <c r="G13" s="39" t="str">
        <f>VLOOKUP($C13,[2]사양!$D$10:$L$224,9,0)</f>
        <v>Ultra Black Elite</v>
      </c>
      <c r="H13" s="44" t="str">
        <f>VLOOKUP($C13,[2]사양!$D$10:$L$224,8,0)</f>
        <v>Ultra Black Elite</v>
      </c>
      <c r="I13" s="36" t="str">
        <f>VLOOKUP($C13,[2]사양!$D$10:$L$224,7,0)</f>
        <v>Ultra Black Elite</v>
      </c>
      <c r="J13" s="39" t="s">
        <v>533</v>
      </c>
      <c r="K13" s="36" t="s">
        <v>533</v>
      </c>
      <c r="L13" s="39" t="s">
        <v>532</v>
      </c>
      <c r="M13" s="36" t="s">
        <v>532</v>
      </c>
      <c r="N13" s="39" t="s">
        <v>532</v>
      </c>
      <c r="O13" s="37" t="s">
        <v>532</v>
      </c>
      <c r="P13" s="36" t="s">
        <v>532</v>
      </c>
      <c r="Q13" s="39" t="s">
        <v>14</v>
      </c>
      <c r="R13" s="37" t="s">
        <v>0</v>
      </c>
      <c r="S13" s="37" t="s">
        <v>0</v>
      </c>
      <c r="T13" s="37" t="s">
        <v>0</v>
      </c>
      <c r="U13" s="36" t="s">
        <v>0</v>
      </c>
      <c r="V13" s="39" t="s">
        <v>0</v>
      </c>
      <c r="W13" s="36" t="s">
        <v>0</v>
      </c>
      <c r="X13" s="38" t="s">
        <v>0</v>
      </c>
      <c r="Y13" s="37" t="s">
        <v>0</v>
      </c>
      <c r="Z13" s="36" t="s">
        <v>0</v>
      </c>
      <c r="AA13" s="38" t="s">
        <v>0</v>
      </c>
      <c r="AB13" s="37" t="s">
        <v>0</v>
      </c>
      <c r="AC13" s="37" t="s">
        <v>0</v>
      </c>
      <c r="AD13" s="37" t="s">
        <v>0</v>
      </c>
      <c r="AE13" s="36" t="s">
        <v>0</v>
      </c>
      <c r="AF13" s="38" t="s">
        <v>0</v>
      </c>
      <c r="AG13" s="37" t="s">
        <v>0</v>
      </c>
      <c r="AH13" s="36" t="s">
        <v>0</v>
      </c>
      <c r="AI13" s="38" t="s">
        <v>0</v>
      </c>
      <c r="AJ13" s="37" t="s">
        <v>0</v>
      </c>
      <c r="AK13" s="36" t="s">
        <v>0</v>
      </c>
      <c r="AL13" s="38" t="s">
        <v>0</v>
      </c>
      <c r="AM13" s="37" t="s">
        <v>0</v>
      </c>
      <c r="AN13" s="40" t="s">
        <v>0</v>
      </c>
      <c r="AO13" s="36" t="s">
        <v>0</v>
      </c>
      <c r="AP13" s="38" t="s">
        <v>0</v>
      </c>
      <c r="AQ13" s="37" t="s">
        <v>0</v>
      </c>
      <c r="AR13" s="40" t="s">
        <v>0</v>
      </c>
      <c r="AS13" s="36" t="s">
        <v>0</v>
      </c>
      <c r="AT13" s="38" t="s">
        <v>0</v>
      </c>
      <c r="AU13" s="37" t="s">
        <v>0</v>
      </c>
      <c r="AV13" s="36" t="s">
        <v>0</v>
      </c>
      <c r="AW13" s="38" t="s">
        <v>0</v>
      </c>
      <c r="AX13" s="37" t="s">
        <v>0</v>
      </c>
      <c r="AY13" s="37" t="s">
        <v>14</v>
      </c>
      <c r="AZ13" s="37" t="s">
        <v>0</v>
      </c>
      <c r="BA13" s="40" t="s">
        <v>0</v>
      </c>
      <c r="BB13" s="39" t="s">
        <v>0</v>
      </c>
      <c r="BC13" s="36" t="s">
        <v>0</v>
      </c>
      <c r="BD13" s="38" t="str">
        <f>VLOOKUP($C13,[1]사양!$D$10:$N$223,BD$1,0)</f>
        <v>N/A</v>
      </c>
      <c r="BE13" s="37" t="str">
        <f>VLOOKUP($C13,[1]사양!$D$10:$N$223,BE$1,0)</f>
        <v>N/A</v>
      </c>
      <c r="BF13" s="37" t="str">
        <f>VLOOKUP($C13,[1]사양!$D$10:$N$223,BF$1,0)</f>
        <v>N/A</v>
      </c>
      <c r="BG13" s="36" t="str">
        <f>VLOOKUP($C13,[1]사양!$D$10:$N$223,BG$1,0)</f>
        <v>N/A</v>
      </c>
      <c r="BH13" s="36" t="s">
        <v>0</v>
      </c>
      <c r="BI13" s="36" t="s">
        <v>0</v>
      </c>
      <c r="BJ13" s="36" t="s">
        <v>0</v>
      </c>
    </row>
    <row r="14" spans="2:62">
      <c r="B14" s="34" t="s">
        <v>531</v>
      </c>
      <c r="C14" s="33"/>
      <c r="D14" s="30"/>
      <c r="E14" s="28"/>
      <c r="F14" s="27"/>
      <c r="G14" s="30"/>
      <c r="H14" s="32"/>
      <c r="I14" s="27"/>
      <c r="J14" s="30"/>
      <c r="K14" s="27"/>
      <c r="L14" s="30"/>
      <c r="M14" s="27"/>
      <c r="N14" s="30"/>
      <c r="O14" s="28"/>
      <c r="P14" s="27"/>
      <c r="Q14" s="30"/>
      <c r="R14" s="28"/>
      <c r="S14" s="28"/>
      <c r="T14" s="28"/>
      <c r="U14" s="27"/>
      <c r="V14" s="30"/>
      <c r="W14" s="27"/>
      <c r="X14" s="29"/>
      <c r="Y14" s="28"/>
      <c r="Z14" s="27"/>
      <c r="AA14" s="29"/>
      <c r="AB14" s="28"/>
      <c r="AC14" s="28"/>
      <c r="AD14" s="28"/>
      <c r="AE14" s="27"/>
      <c r="AF14" s="29"/>
      <c r="AG14" s="28"/>
      <c r="AH14" s="27"/>
      <c r="AI14" s="29"/>
      <c r="AJ14" s="28"/>
      <c r="AK14" s="27"/>
      <c r="AL14" s="29"/>
      <c r="AM14" s="28"/>
      <c r="AN14" s="31"/>
      <c r="AO14" s="27"/>
      <c r="AP14" s="29"/>
      <c r="AQ14" s="28"/>
      <c r="AR14" s="31"/>
      <c r="AS14" s="27"/>
      <c r="AT14" s="29"/>
      <c r="AU14" s="28"/>
      <c r="AV14" s="27"/>
      <c r="AW14" s="29"/>
      <c r="AX14" s="28"/>
      <c r="AY14" s="28"/>
      <c r="AZ14" s="28"/>
      <c r="BA14" s="31"/>
      <c r="BB14" s="30"/>
      <c r="BC14" s="27"/>
      <c r="BD14" s="29"/>
      <c r="BE14" s="28"/>
      <c r="BF14" s="28"/>
      <c r="BG14" s="27"/>
      <c r="BH14" s="27"/>
      <c r="BI14" s="27"/>
      <c r="BJ14" s="27"/>
    </row>
    <row r="15" spans="2:62">
      <c r="B15" s="80"/>
      <c r="C15" s="56" t="s">
        <v>530</v>
      </c>
      <c r="D15" s="26" t="s">
        <v>529</v>
      </c>
      <c r="E15" s="49" t="s">
        <v>529</v>
      </c>
      <c r="F15" s="48" t="s">
        <v>529</v>
      </c>
      <c r="G15" s="26" t="str">
        <f>VLOOKUP($C15,[2]사양!$D$10:$L$224,9,0)</f>
        <v>Q Engine</v>
      </c>
      <c r="H15" s="55" t="str">
        <f>VLOOKUP($C15,[2]사양!$D$10:$L$224,8,0)</f>
        <v>Q Engine</v>
      </c>
      <c r="I15" s="48" t="str">
        <f>VLOOKUP($C15,[2]사양!$D$10:$L$224,7,0)</f>
        <v>Q Engine</v>
      </c>
      <c r="J15" s="26" t="s">
        <v>529</v>
      </c>
      <c r="K15" s="48" t="s">
        <v>529</v>
      </c>
      <c r="L15" s="26" t="s">
        <v>529</v>
      </c>
      <c r="M15" s="48" t="s">
        <v>529</v>
      </c>
      <c r="N15" s="26" t="s">
        <v>529</v>
      </c>
      <c r="O15" s="49" t="s">
        <v>529</v>
      </c>
      <c r="P15" s="48" t="s">
        <v>529</v>
      </c>
      <c r="Q15" s="26" t="s">
        <v>529</v>
      </c>
      <c r="R15" s="49" t="s">
        <v>529</v>
      </c>
      <c r="S15" s="49" t="s">
        <v>529</v>
      </c>
      <c r="T15" s="49" t="s">
        <v>529</v>
      </c>
      <c r="U15" s="48" t="s">
        <v>529</v>
      </c>
      <c r="V15" s="26" t="s">
        <v>528</v>
      </c>
      <c r="W15" s="48" t="s">
        <v>528</v>
      </c>
      <c r="X15" s="50" t="s">
        <v>528</v>
      </c>
      <c r="Y15" s="49" t="s">
        <v>528</v>
      </c>
      <c r="Z15" s="48" t="s">
        <v>528</v>
      </c>
      <c r="AA15" s="50" t="s">
        <v>528</v>
      </c>
      <c r="AB15" s="49" t="s">
        <v>528</v>
      </c>
      <c r="AC15" s="49" t="s">
        <v>528</v>
      </c>
      <c r="AD15" s="49" t="s">
        <v>528</v>
      </c>
      <c r="AE15" s="48" t="s">
        <v>528</v>
      </c>
      <c r="AF15" s="50" t="s">
        <v>528</v>
      </c>
      <c r="AG15" s="53" t="s">
        <v>528</v>
      </c>
      <c r="AH15" s="52" t="s">
        <v>528</v>
      </c>
      <c r="AI15" s="54" t="s">
        <v>528</v>
      </c>
      <c r="AJ15" s="53" t="s">
        <v>528</v>
      </c>
      <c r="AK15" s="52" t="s">
        <v>528</v>
      </c>
      <c r="AL15" s="50" t="s">
        <v>528</v>
      </c>
      <c r="AM15" s="49" t="s">
        <v>528</v>
      </c>
      <c r="AN15" s="51" t="s">
        <v>528</v>
      </c>
      <c r="AO15" s="48" t="s">
        <v>528</v>
      </c>
      <c r="AP15" s="50" t="s">
        <v>528</v>
      </c>
      <c r="AQ15" s="49" t="s">
        <v>528</v>
      </c>
      <c r="AR15" s="51" t="s">
        <v>528</v>
      </c>
      <c r="AS15" s="48" t="s">
        <v>528</v>
      </c>
      <c r="AT15" s="50" t="s">
        <v>528</v>
      </c>
      <c r="AU15" s="49" t="s">
        <v>528</v>
      </c>
      <c r="AV15" s="48" t="s">
        <v>528</v>
      </c>
      <c r="AW15" s="50" t="s">
        <v>528</v>
      </c>
      <c r="AX15" s="49" t="s">
        <v>528</v>
      </c>
      <c r="AY15" s="49" t="s">
        <v>257</v>
      </c>
      <c r="AZ15" s="49" t="s">
        <v>528</v>
      </c>
      <c r="BA15" s="51" t="s">
        <v>528</v>
      </c>
      <c r="BB15" s="26" t="s">
        <v>527</v>
      </c>
      <c r="BC15" s="48" t="s">
        <v>527</v>
      </c>
      <c r="BD15" s="50" t="str">
        <f>VLOOKUP($C15,[1]사양!$D$10:$N$223,BD$1,0)</f>
        <v>UHD Engine</v>
      </c>
      <c r="BE15" s="49" t="str">
        <f>VLOOKUP($C15,[1]사양!$D$10:$N$223,BE$1,0)</f>
        <v>UHD Engine</v>
      </c>
      <c r="BF15" s="49" t="str">
        <f>VLOOKUP($C15,[1]사양!$D$10:$N$223,BF$1,0)</f>
        <v>UHD Engine</v>
      </c>
      <c r="BG15" s="48" t="str">
        <f>VLOOKUP($C15,[1]사양!$D$10:$N$223,BG$1,0)</f>
        <v>UHD Engine</v>
      </c>
      <c r="BH15" s="48" t="s">
        <v>526</v>
      </c>
      <c r="BI15" s="48" t="s">
        <v>526</v>
      </c>
      <c r="BJ15" s="48" t="s">
        <v>526</v>
      </c>
    </row>
    <row r="16" spans="2:62">
      <c r="B16" s="80"/>
      <c r="C16" s="23" t="s">
        <v>525</v>
      </c>
      <c r="D16" s="17">
        <v>3700</v>
      </c>
      <c r="E16" s="15">
        <v>3700</v>
      </c>
      <c r="F16" s="14">
        <v>3700</v>
      </c>
      <c r="G16" s="17" t="str">
        <f>VLOOKUP($C16,[2]사양!$D$10:$L$224,9,0)</f>
        <v>3600</v>
      </c>
      <c r="H16" s="22" t="str">
        <f>VLOOKUP($C16,[2]사양!$D$10:$L$224,8,0)</f>
        <v>3600</v>
      </c>
      <c r="I16" s="14" t="str">
        <f>VLOOKUP($C16,[2]사양!$D$10:$L$224,7,0)</f>
        <v>3600</v>
      </c>
      <c r="J16" s="17">
        <v>3300</v>
      </c>
      <c r="K16" s="14">
        <v>3300</v>
      </c>
      <c r="L16" s="17" t="s">
        <v>524</v>
      </c>
      <c r="M16" s="14" t="s">
        <v>524</v>
      </c>
      <c r="N16" s="17">
        <v>3200</v>
      </c>
      <c r="O16" s="15">
        <v>3200</v>
      </c>
      <c r="P16" s="14">
        <v>3200</v>
      </c>
      <c r="Q16" s="17">
        <v>2800</v>
      </c>
      <c r="R16" s="15">
        <v>2800</v>
      </c>
      <c r="S16" s="15">
        <v>2800</v>
      </c>
      <c r="T16" s="15">
        <v>2800</v>
      </c>
      <c r="U16" s="14">
        <v>2600</v>
      </c>
      <c r="V16" s="17" t="s">
        <v>523</v>
      </c>
      <c r="W16" s="14" t="s">
        <v>523</v>
      </c>
      <c r="X16" s="16" t="s">
        <v>522</v>
      </c>
      <c r="Y16" s="15" t="s">
        <v>522</v>
      </c>
      <c r="Z16" s="14" t="s">
        <v>521</v>
      </c>
      <c r="AA16" s="16" t="s">
        <v>520</v>
      </c>
      <c r="AB16" s="15" t="s">
        <v>520</v>
      </c>
      <c r="AC16" s="15" t="s">
        <v>520</v>
      </c>
      <c r="AD16" s="15" t="s">
        <v>520</v>
      </c>
      <c r="AE16" s="14" t="s">
        <v>519</v>
      </c>
      <c r="AF16" s="16" t="s">
        <v>518</v>
      </c>
      <c r="AG16" s="20" t="s">
        <v>518</v>
      </c>
      <c r="AH16" s="19" t="s">
        <v>518</v>
      </c>
      <c r="AI16" s="21" t="s">
        <v>517</v>
      </c>
      <c r="AJ16" s="20" t="s">
        <v>517</v>
      </c>
      <c r="AK16" s="19" t="s">
        <v>517</v>
      </c>
      <c r="AL16" s="16" t="s">
        <v>517</v>
      </c>
      <c r="AM16" s="15" t="s">
        <v>517</v>
      </c>
      <c r="AN16" s="18" t="s">
        <v>517</v>
      </c>
      <c r="AO16" s="14" t="s">
        <v>517</v>
      </c>
      <c r="AP16" s="16" t="s">
        <v>516</v>
      </c>
      <c r="AQ16" s="15" t="s">
        <v>516</v>
      </c>
      <c r="AR16" s="18" t="s">
        <v>516</v>
      </c>
      <c r="AS16" s="14" t="s">
        <v>516</v>
      </c>
      <c r="AT16" s="16" t="s">
        <v>515</v>
      </c>
      <c r="AU16" s="15" t="s">
        <v>515</v>
      </c>
      <c r="AV16" s="14" t="s">
        <v>515</v>
      </c>
      <c r="AW16" s="16" t="s">
        <v>514</v>
      </c>
      <c r="AX16" s="15" t="s">
        <v>514</v>
      </c>
      <c r="AY16" s="15" t="s">
        <v>514</v>
      </c>
      <c r="AZ16" s="15" t="s">
        <v>514</v>
      </c>
      <c r="BA16" s="18" t="s">
        <v>514</v>
      </c>
      <c r="BB16" s="17" t="s">
        <v>514</v>
      </c>
      <c r="BC16" s="14" t="s">
        <v>514</v>
      </c>
      <c r="BD16" s="16" t="str">
        <f>VLOOKUP($C16,[1]사양!$D$10:$N$223,BD$1,0)</f>
        <v>1300</v>
      </c>
      <c r="BE16" s="15" t="str">
        <f>VLOOKUP($C16,[1]사양!$D$10:$N$223,BE$1,0)</f>
        <v>1300</v>
      </c>
      <c r="BF16" s="15" t="str">
        <f>VLOOKUP($C16,[1]사양!$D$10:$N$223,BF$1,0)</f>
        <v>1300</v>
      </c>
      <c r="BG16" s="14" t="str">
        <f>VLOOKUP($C16,[1]사양!$D$10:$N$223,BG$1,0)</f>
        <v>1300</v>
      </c>
      <c r="BH16" s="14" t="s">
        <v>513</v>
      </c>
      <c r="BI16" s="14" t="s">
        <v>512</v>
      </c>
      <c r="BJ16" s="14" t="s">
        <v>257</v>
      </c>
    </row>
    <row r="17" spans="2:62">
      <c r="B17" s="80"/>
      <c r="C17" s="23" t="s">
        <v>511</v>
      </c>
      <c r="D17" s="17" t="s">
        <v>510</v>
      </c>
      <c r="E17" s="15" t="s">
        <v>510</v>
      </c>
      <c r="F17" s="14" t="s">
        <v>510</v>
      </c>
      <c r="G17" s="17" t="str">
        <f>VLOOKUP($C17,[2]사양!$D$10:$L$224,9,0)</f>
        <v>Q HDR 1500</v>
      </c>
      <c r="H17" s="22" t="str">
        <f>VLOOKUP($C17,[2]사양!$D$10:$L$224,8,0)</f>
        <v>Q HDR 1500</v>
      </c>
      <c r="I17" s="14" t="str">
        <f>VLOOKUP($C17,[2]사양!$D$10:$L$224,7,0)</f>
        <v>Q HDR 1500</v>
      </c>
      <c r="J17" s="17" t="s">
        <v>509</v>
      </c>
      <c r="K17" s="14" t="s">
        <v>509</v>
      </c>
      <c r="L17" s="17" t="s">
        <v>509</v>
      </c>
      <c r="M17" s="14" t="s">
        <v>509</v>
      </c>
      <c r="N17" s="17" t="s">
        <v>509</v>
      </c>
      <c r="O17" s="15" t="s">
        <v>509</v>
      </c>
      <c r="P17" s="14" t="s">
        <v>509</v>
      </c>
      <c r="Q17" s="17" t="s">
        <v>508</v>
      </c>
      <c r="R17" s="15" t="s">
        <v>508</v>
      </c>
      <c r="S17" s="15" t="s">
        <v>508</v>
      </c>
      <c r="T17" s="15" t="s">
        <v>508</v>
      </c>
      <c r="U17" s="14" t="s">
        <v>507</v>
      </c>
      <c r="V17" s="17" t="s">
        <v>505</v>
      </c>
      <c r="W17" s="14" t="s">
        <v>505</v>
      </c>
      <c r="X17" s="16" t="s">
        <v>505</v>
      </c>
      <c r="Y17" s="15" t="s">
        <v>505</v>
      </c>
      <c r="Z17" s="14" t="s">
        <v>505</v>
      </c>
      <c r="AA17" s="16" t="s">
        <v>506</v>
      </c>
      <c r="AB17" s="15" t="s">
        <v>506</v>
      </c>
      <c r="AC17" s="15" t="s">
        <v>505</v>
      </c>
      <c r="AD17" s="15" t="s">
        <v>505</v>
      </c>
      <c r="AE17" s="14" t="s">
        <v>505</v>
      </c>
      <c r="AF17" s="16" t="s">
        <v>504</v>
      </c>
      <c r="AG17" s="20" t="s">
        <v>504</v>
      </c>
      <c r="AH17" s="19" t="s">
        <v>504</v>
      </c>
      <c r="AI17" s="21" t="s">
        <v>504</v>
      </c>
      <c r="AJ17" s="20" t="s">
        <v>504</v>
      </c>
      <c r="AK17" s="19" t="s">
        <v>504</v>
      </c>
      <c r="AL17" s="16" t="s">
        <v>504</v>
      </c>
      <c r="AM17" s="15" t="s">
        <v>504</v>
      </c>
      <c r="AN17" s="18" t="s">
        <v>504</v>
      </c>
      <c r="AO17" s="14" t="s">
        <v>504</v>
      </c>
      <c r="AP17" s="16" t="s">
        <v>504</v>
      </c>
      <c r="AQ17" s="15" t="s">
        <v>504</v>
      </c>
      <c r="AR17" s="18" t="s">
        <v>504</v>
      </c>
      <c r="AS17" s="14" t="s">
        <v>504</v>
      </c>
      <c r="AT17" s="16" t="s">
        <v>504</v>
      </c>
      <c r="AU17" s="15" t="s">
        <v>504</v>
      </c>
      <c r="AV17" s="14" t="s">
        <v>504</v>
      </c>
      <c r="AW17" s="16" t="s">
        <v>504</v>
      </c>
      <c r="AX17" s="15" t="s">
        <v>504</v>
      </c>
      <c r="AY17" s="15" t="s">
        <v>504</v>
      </c>
      <c r="AZ17" s="15" t="s">
        <v>504</v>
      </c>
      <c r="BA17" s="18" t="s">
        <v>504</v>
      </c>
      <c r="BB17" s="17" t="s">
        <v>504</v>
      </c>
      <c r="BC17" s="14" t="s">
        <v>504</v>
      </c>
      <c r="BD17" s="16" t="str">
        <f>VLOOKUP($C17,[1]사양!$D$10:$N$223,BD$1,0)</f>
        <v>HDR</v>
      </c>
      <c r="BE17" s="15" t="str">
        <f>VLOOKUP($C17,[1]사양!$D$10:$N$223,BE$1,0)</f>
        <v>HDR</v>
      </c>
      <c r="BF17" s="15" t="str">
        <f>VLOOKUP($C17,[1]사양!$D$10:$N$223,BF$1,0)</f>
        <v>HDR</v>
      </c>
      <c r="BG17" s="14" t="str">
        <f>VLOOKUP($C17,[1]사양!$D$10:$N$223,BG$1,0)</f>
        <v>HDR</v>
      </c>
      <c r="BH17" s="14" t="s">
        <v>0</v>
      </c>
      <c r="BI17" s="14" t="s">
        <v>0</v>
      </c>
      <c r="BJ17" s="14" t="s">
        <v>0</v>
      </c>
    </row>
    <row r="18" spans="2:62">
      <c r="B18" s="80"/>
      <c r="C18" s="23" t="s">
        <v>503</v>
      </c>
      <c r="D18" s="17" t="s">
        <v>1</v>
      </c>
      <c r="E18" s="15" t="s">
        <v>1</v>
      </c>
      <c r="F18" s="14" t="s">
        <v>1</v>
      </c>
      <c r="G18" s="17" t="str">
        <f>VLOOKUP($C18,[2]사양!$D$10:$L$224,9,0)</f>
        <v>Yes</v>
      </c>
      <c r="H18" s="22" t="str">
        <f>VLOOKUP($C18,[2]사양!$D$10:$L$224,8,0)</f>
        <v>Yes</v>
      </c>
      <c r="I18" s="14" t="str">
        <f>VLOOKUP($C18,[2]사양!$D$10:$L$224,7,0)</f>
        <v>Yes</v>
      </c>
      <c r="J18" s="17" t="s">
        <v>1</v>
      </c>
      <c r="K18" s="14" t="s">
        <v>1</v>
      </c>
      <c r="L18" s="17" t="s">
        <v>1</v>
      </c>
      <c r="M18" s="14" t="s">
        <v>1</v>
      </c>
      <c r="N18" s="17" t="s">
        <v>1</v>
      </c>
      <c r="O18" s="15" t="s">
        <v>1</v>
      </c>
      <c r="P18" s="14" t="s">
        <v>1</v>
      </c>
      <c r="Q18" s="17" t="s">
        <v>1</v>
      </c>
      <c r="R18" s="15" t="s">
        <v>1</v>
      </c>
      <c r="S18" s="15" t="s">
        <v>1</v>
      </c>
      <c r="T18" s="15" t="s">
        <v>1</v>
      </c>
      <c r="U18" s="14" t="s">
        <v>1</v>
      </c>
      <c r="V18" s="17" t="s">
        <v>1</v>
      </c>
      <c r="W18" s="14" t="s">
        <v>1</v>
      </c>
      <c r="X18" s="16" t="s">
        <v>1</v>
      </c>
      <c r="Y18" s="15" t="s">
        <v>1</v>
      </c>
      <c r="Z18" s="14" t="s">
        <v>1</v>
      </c>
      <c r="AA18" s="16" t="s">
        <v>1</v>
      </c>
      <c r="AB18" s="15" t="s">
        <v>1</v>
      </c>
      <c r="AC18" s="15" t="s">
        <v>1</v>
      </c>
      <c r="AD18" s="15" t="s">
        <v>1</v>
      </c>
      <c r="AE18" s="14" t="s">
        <v>1</v>
      </c>
      <c r="AF18" s="16" t="s">
        <v>1</v>
      </c>
      <c r="AG18" s="20" t="s">
        <v>1</v>
      </c>
      <c r="AH18" s="19" t="s">
        <v>1</v>
      </c>
      <c r="AI18" s="21" t="s">
        <v>1</v>
      </c>
      <c r="AJ18" s="20" t="s">
        <v>1</v>
      </c>
      <c r="AK18" s="19" t="s">
        <v>1</v>
      </c>
      <c r="AL18" s="16" t="s">
        <v>1</v>
      </c>
      <c r="AM18" s="15" t="s">
        <v>1</v>
      </c>
      <c r="AN18" s="18" t="s">
        <v>1</v>
      </c>
      <c r="AO18" s="14" t="s">
        <v>1</v>
      </c>
      <c r="AP18" s="16" t="s">
        <v>1</v>
      </c>
      <c r="AQ18" s="15" t="s">
        <v>1</v>
      </c>
      <c r="AR18" s="18" t="s">
        <v>1</v>
      </c>
      <c r="AS18" s="14" t="s">
        <v>1</v>
      </c>
      <c r="AT18" s="16" t="s">
        <v>1</v>
      </c>
      <c r="AU18" s="15" t="s">
        <v>1</v>
      </c>
      <c r="AV18" s="14" t="s">
        <v>1</v>
      </c>
      <c r="AW18" s="16" t="s">
        <v>1</v>
      </c>
      <c r="AX18" s="15" t="s">
        <v>1</v>
      </c>
      <c r="AY18" s="15" t="s">
        <v>1</v>
      </c>
      <c r="AZ18" s="15" t="s">
        <v>1</v>
      </c>
      <c r="BA18" s="18" t="s">
        <v>1</v>
      </c>
      <c r="BB18" s="17" t="s">
        <v>1</v>
      </c>
      <c r="BC18" s="14" t="s">
        <v>1</v>
      </c>
      <c r="BD18" s="16" t="str">
        <f>VLOOKUP($C18,[1]사양!$D$10:$N$223,BD$1,0)</f>
        <v>Yes</v>
      </c>
      <c r="BE18" s="15" t="str">
        <f>VLOOKUP($C18,[1]사양!$D$10:$N$223,BE$1,0)</f>
        <v>Yes</v>
      </c>
      <c r="BF18" s="15" t="str">
        <f>VLOOKUP($C18,[1]사양!$D$10:$N$223,BF$1,0)</f>
        <v>Yes</v>
      </c>
      <c r="BG18" s="14" t="str">
        <f>VLOOKUP($C18,[1]사양!$D$10:$N$223,BG$1,0)</f>
        <v>Yes</v>
      </c>
      <c r="BH18" s="14" t="s">
        <v>0</v>
      </c>
      <c r="BI18" s="14" t="s">
        <v>0</v>
      </c>
      <c r="BJ18" s="14" t="s">
        <v>0</v>
      </c>
    </row>
    <row r="19" spans="2:62">
      <c r="B19" s="80"/>
      <c r="C19" s="23" t="s">
        <v>502</v>
      </c>
      <c r="D19" s="17" t="s">
        <v>1</v>
      </c>
      <c r="E19" s="15" t="s">
        <v>1</v>
      </c>
      <c r="F19" s="14" t="s">
        <v>13</v>
      </c>
      <c r="G19" s="17" t="str">
        <f>VLOOKUP($C19,[2]사양!$D$10:$L$224,9,0)</f>
        <v>Yes</v>
      </c>
      <c r="H19" s="22" t="str">
        <f>VLOOKUP($C19,[2]사양!$D$10:$L$224,8,0)</f>
        <v>Yes</v>
      </c>
      <c r="I19" s="14" t="str">
        <f>VLOOKUP($C19,[2]사양!$D$10:$L$224,7,0)</f>
        <v>Yes</v>
      </c>
      <c r="J19" s="17" t="s">
        <v>1</v>
      </c>
      <c r="K19" s="14" t="s">
        <v>1</v>
      </c>
      <c r="L19" s="17" t="s">
        <v>1</v>
      </c>
      <c r="M19" s="14" t="s">
        <v>1</v>
      </c>
      <c r="N19" s="17" t="s">
        <v>1</v>
      </c>
      <c r="O19" s="15" t="s">
        <v>1</v>
      </c>
      <c r="P19" s="14" t="s">
        <v>1</v>
      </c>
      <c r="Q19" s="17" t="s">
        <v>1</v>
      </c>
      <c r="R19" s="15" t="s">
        <v>1</v>
      </c>
      <c r="S19" s="15" t="s">
        <v>1</v>
      </c>
      <c r="T19" s="15" t="s">
        <v>1</v>
      </c>
      <c r="U19" s="14" t="s">
        <v>1</v>
      </c>
      <c r="V19" s="17" t="s">
        <v>1</v>
      </c>
      <c r="W19" s="14" t="s">
        <v>1</v>
      </c>
      <c r="X19" s="16" t="s">
        <v>1</v>
      </c>
      <c r="Y19" s="15" t="s">
        <v>1</v>
      </c>
      <c r="Z19" s="14" t="s">
        <v>1</v>
      </c>
      <c r="AA19" s="16" t="s">
        <v>1</v>
      </c>
      <c r="AB19" s="15" t="s">
        <v>1</v>
      </c>
      <c r="AC19" s="15" t="s">
        <v>1</v>
      </c>
      <c r="AD19" s="15" t="s">
        <v>1</v>
      </c>
      <c r="AE19" s="14" t="s">
        <v>1</v>
      </c>
      <c r="AF19" s="16" t="s">
        <v>1</v>
      </c>
      <c r="AG19" s="20" t="s">
        <v>1</v>
      </c>
      <c r="AH19" s="19" t="s">
        <v>1</v>
      </c>
      <c r="AI19" s="21" t="s">
        <v>1</v>
      </c>
      <c r="AJ19" s="20" t="s">
        <v>1</v>
      </c>
      <c r="AK19" s="19" t="s">
        <v>1</v>
      </c>
      <c r="AL19" s="16" t="s">
        <v>1</v>
      </c>
      <c r="AM19" s="15" t="s">
        <v>1</v>
      </c>
      <c r="AN19" s="18" t="s">
        <v>1</v>
      </c>
      <c r="AO19" s="14" t="s">
        <v>1</v>
      </c>
      <c r="AP19" s="16" t="s">
        <v>1</v>
      </c>
      <c r="AQ19" s="15" t="s">
        <v>1</v>
      </c>
      <c r="AR19" s="18" t="s">
        <v>1</v>
      </c>
      <c r="AS19" s="14" t="s">
        <v>1</v>
      </c>
      <c r="AT19" s="16" t="s">
        <v>1</v>
      </c>
      <c r="AU19" s="15" t="s">
        <v>1</v>
      </c>
      <c r="AV19" s="14" t="s">
        <v>1</v>
      </c>
      <c r="AW19" s="16" t="s">
        <v>1</v>
      </c>
      <c r="AX19" s="15" t="s">
        <v>1</v>
      </c>
      <c r="AY19" s="15" t="s">
        <v>1</v>
      </c>
      <c r="AZ19" s="15" t="s">
        <v>1</v>
      </c>
      <c r="BA19" s="18" t="s">
        <v>1</v>
      </c>
      <c r="BB19" s="17" t="s">
        <v>1</v>
      </c>
      <c r="BC19" s="14" t="s">
        <v>1</v>
      </c>
      <c r="BD19" s="16" t="str">
        <f>VLOOKUP($C19,[1]사양!$D$10:$N$223,BD$1,0)</f>
        <v>Yes</v>
      </c>
      <c r="BE19" s="15" t="str">
        <f>VLOOKUP($C19,[1]사양!$D$10:$N$223,BE$1,0)</f>
        <v>Yes</v>
      </c>
      <c r="BF19" s="15" t="str">
        <f>VLOOKUP($C19,[1]사양!$D$10:$N$223,BF$1,0)</f>
        <v>Yes</v>
      </c>
      <c r="BG19" s="14" t="str">
        <f>VLOOKUP($C19,[1]사양!$D$10:$N$223,BG$1,0)</f>
        <v>Yes</v>
      </c>
      <c r="BH19" s="14" t="s">
        <v>0</v>
      </c>
      <c r="BI19" s="14" t="s">
        <v>0</v>
      </c>
      <c r="BJ19" s="14" t="s">
        <v>0</v>
      </c>
    </row>
    <row r="20" spans="2:62">
      <c r="B20" s="24"/>
      <c r="C20" s="23" t="s">
        <v>501</v>
      </c>
      <c r="D20" s="17" t="s">
        <v>500</v>
      </c>
      <c r="E20" s="15" t="s">
        <v>500</v>
      </c>
      <c r="F20" s="14" t="s">
        <v>500</v>
      </c>
      <c r="G20" s="17" t="str">
        <f>VLOOKUP($C20,[2]사양!$D$10:$L$224,9,0)</f>
        <v>Q Constrast Plus</v>
      </c>
      <c r="H20" s="22" t="str">
        <f>VLOOKUP($C20,[2]사양!$D$10:$L$224,8,0)</f>
        <v>Q Contrast Plus</v>
      </c>
      <c r="I20" s="14" t="str">
        <f>VLOOKUP($C20,[2]사양!$D$10:$L$224,7,0)</f>
        <v>Q Contrast Plus</v>
      </c>
      <c r="J20" s="17" t="s">
        <v>499</v>
      </c>
      <c r="K20" s="14" t="s">
        <v>499</v>
      </c>
      <c r="L20" s="17" t="s">
        <v>499</v>
      </c>
      <c r="M20" s="14" t="s">
        <v>499</v>
      </c>
      <c r="N20" s="17" t="s">
        <v>499</v>
      </c>
      <c r="O20" s="15" t="s">
        <v>499</v>
      </c>
      <c r="P20" s="14" t="s">
        <v>499</v>
      </c>
      <c r="Q20" s="17" t="s">
        <v>499</v>
      </c>
      <c r="R20" s="15" t="s">
        <v>499</v>
      </c>
      <c r="S20" s="15" t="s">
        <v>499</v>
      </c>
      <c r="T20" s="15" t="s">
        <v>499</v>
      </c>
      <c r="U20" s="14" t="s">
        <v>499</v>
      </c>
      <c r="V20" s="17" t="s">
        <v>498</v>
      </c>
      <c r="W20" s="14" t="s">
        <v>498</v>
      </c>
      <c r="X20" s="16" t="s">
        <v>498</v>
      </c>
      <c r="Y20" s="15" t="s">
        <v>498</v>
      </c>
      <c r="Z20" s="14" t="s">
        <v>498</v>
      </c>
      <c r="AA20" s="16" t="s">
        <v>498</v>
      </c>
      <c r="AB20" s="15" t="s">
        <v>498</v>
      </c>
      <c r="AC20" s="15" t="s">
        <v>498</v>
      </c>
      <c r="AD20" s="15" t="s">
        <v>498</v>
      </c>
      <c r="AE20" s="14" t="s">
        <v>498</v>
      </c>
      <c r="AF20" s="16" t="s">
        <v>498</v>
      </c>
      <c r="AG20" s="20" t="s">
        <v>498</v>
      </c>
      <c r="AH20" s="19" t="s">
        <v>498</v>
      </c>
      <c r="AI20" s="21" t="s">
        <v>498</v>
      </c>
      <c r="AJ20" s="20" t="s">
        <v>498</v>
      </c>
      <c r="AK20" s="19" t="s">
        <v>498</v>
      </c>
      <c r="AL20" s="16" t="s">
        <v>498</v>
      </c>
      <c r="AM20" s="15" t="s">
        <v>498</v>
      </c>
      <c r="AN20" s="18" t="s">
        <v>498</v>
      </c>
      <c r="AO20" s="14" t="s">
        <v>498</v>
      </c>
      <c r="AP20" s="16" t="s">
        <v>498</v>
      </c>
      <c r="AQ20" s="15" t="s">
        <v>498</v>
      </c>
      <c r="AR20" s="18" t="s">
        <v>498</v>
      </c>
      <c r="AS20" s="14" t="s">
        <v>498</v>
      </c>
      <c r="AT20" s="16" t="s">
        <v>498</v>
      </c>
      <c r="AU20" s="15" t="s">
        <v>498</v>
      </c>
      <c r="AV20" s="14" t="s">
        <v>498</v>
      </c>
      <c r="AW20" s="16" t="s">
        <v>498</v>
      </c>
      <c r="AX20" s="15" t="s">
        <v>498</v>
      </c>
      <c r="AY20" s="15" t="s">
        <v>498</v>
      </c>
      <c r="AZ20" s="15" t="s">
        <v>498</v>
      </c>
      <c r="BA20" s="18" t="s">
        <v>498</v>
      </c>
      <c r="BB20" s="17" t="s">
        <v>498</v>
      </c>
      <c r="BC20" s="14" t="s">
        <v>498</v>
      </c>
      <c r="BD20" s="16" t="str">
        <f>VLOOKUP($C20,[1]사양!$D$10:$N$223,BD$1,0)</f>
        <v>Mega Contrast</v>
      </c>
      <c r="BE20" s="15" t="str">
        <f>VLOOKUP($C20,[1]사양!$D$10:$N$223,BE$1,0)</f>
        <v>Mega Contrast</v>
      </c>
      <c r="BF20" s="15" t="str">
        <f>VLOOKUP($C20,[1]사양!$D$10:$N$223,BF$1,0)</f>
        <v>Mega Contrast</v>
      </c>
      <c r="BG20" s="14" t="str">
        <f>VLOOKUP($C20,[1]사양!$D$10:$N$223,BG$1,0)</f>
        <v>Mega Contrast</v>
      </c>
      <c r="BH20" s="14" t="s">
        <v>498</v>
      </c>
      <c r="BI20" s="14" t="s">
        <v>498</v>
      </c>
      <c r="BJ20" s="14" t="s">
        <v>498</v>
      </c>
    </row>
    <row r="21" spans="2:62">
      <c r="B21" s="80"/>
      <c r="C21" s="23" t="s">
        <v>497</v>
      </c>
      <c r="D21" s="17" t="s">
        <v>496</v>
      </c>
      <c r="E21" s="15" t="s">
        <v>494</v>
      </c>
      <c r="F21" s="14" t="s">
        <v>494</v>
      </c>
      <c r="G21" s="17" t="str">
        <f>VLOOKUP($C21,[2]사양!$D$10:$L$224,9,0)</f>
        <v>Q Color</v>
      </c>
      <c r="H21" s="22" t="str">
        <f>VLOOKUP($C21,[2]사양!$D$10:$L$224,8,0)</f>
        <v>Q Color</v>
      </c>
      <c r="I21" s="14" t="str">
        <f>VLOOKUP($C21,[2]사양!$D$10:$L$224,7,0)</f>
        <v>Q Color</v>
      </c>
      <c r="J21" s="17" t="s">
        <v>494</v>
      </c>
      <c r="K21" s="14" t="s">
        <v>494</v>
      </c>
      <c r="L21" s="17" t="s">
        <v>495</v>
      </c>
      <c r="M21" s="14" t="s">
        <v>495</v>
      </c>
      <c r="N21" s="17" t="s">
        <v>494</v>
      </c>
      <c r="O21" s="15" t="s">
        <v>494</v>
      </c>
      <c r="P21" s="14" t="s">
        <v>494</v>
      </c>
      <c r="Q21" s="17" t="s">
        <v>494</v>
      </c>
      <c r="R21" s="15" t="s">
        <v>494</v>
      </c>
      <c r="S21" s="15" t="s">
        <v>494</v>
      </c>
      <c r="T21" s="15" t="s">
        <v>494</v>
      </c>
      <c r="U21" s="14" t="s">
        <v>494</v>
      </c>
      <c r="V21" s="17" t="s">
        <v>493</v>
      </c>
      <c r="W21" s="14" t="s">
        <v>493</v>
      </c>
      <c r="X21" s="16" t="s">
        <v>493</v>
      </c>
      <c r="Y21" s="15" t="s">
        <v>493</v>
      </c>
      <c r="Z21" s="14" t="s">
        <v>493</v>
      </c>
      <c r="AA21" s="16" t="s">
        <v>493</v>
      </c>
      <c r="AB21" s="15" t="s">
        <v>493</v>
      </c>
      <c r="AC21" s="15" t="s">
        <v>493</v>
      </c>
      <c r="AD21" s="15" t="s">
        <v>493</v>
      </c>
      <c r="AE21" s="14" t="s">
        <v>493</v>
      </c>
      <c r="AF21" s="16" t="s">
        <v>492</v>
      </c>
      <c r="AG21" s="20" t="s">
        <v>492</v>
      </c>
      <c r="AH21" s="19" t="s">
        <v>492</v>
      </c>
      <c r="AI21" s="21" t="s">
        <v>492</v>
      </c>
      <c r="AJ21" s="20" t="s">
        <v>492</v>
      </c>
      <c r="AK21" s="19" t="s">
        <v>492</v>
      </c>
      <c r="AL21" s="16" t="s">
        <v>492</v>
      </c>
      <c r="AM21" s="15" t="s">
        <v>492</v>
      </c>
      <c r="AN21" s="18" t="s">
        <v>492</v>
      </c>
      <c r="AO21" s="14" t="s">
        <v>492</v>
      </c>
      <c r="AP21" s="16" t="s">
        <v>492</v>
      </c>
      <c r="AQ21" s="15" t="s">
        <v>492</v>
      </c>
      <c r="AR21" s="18" t="s">
        <v>492</v>
      </c>
      <c r="AS21" s="14" t="s">
        <v>492</v>
      </c>
      <c r="AT21" s="16" t="s">
        <v>491</v>
      </c>
      <c r="AU21" s="15" t="s">
        <v>491</v>
      </c>
      <c r="AV21" s="14" t="s">
        <v>491</v>
      </c>
      <c r="AW21" s="16" t="s">
        <v>491</v>
      </c>
      <c r="AX21" s="15" t="s">
        <v>491</v>
      </c>
      <c r="AY21" s="15" t="s">
        <v>491</v>
      </c>
      <c r="AZ21" s="15" t="s">
        <v>491</v>
      </c>
      <c r="BA21" s="18" t="s">
        <v>491</v>
      </c>
      <c r="BB21" s="17" t="s">
        <v>491</v>
      </c>
      <c r="BC21" s="14" t="s">
        <v>491</v>
      </c>
      <c r="BD21" s="16" t="str">
        <f>VLOOKUP($C21,[1]사양!$D$10:$N$223,BD$1,0)</f>
        <v>Pur Color</v>
      </c>
      <c r="BE21" s="15" t="str">
        <f>VLOOKUP($C21,[1]사양!$D$10:$N$223,BE$1,0)</f>
        <v>Pur Color</v>
      </c>
      <c r="BF21" s="15" t="str">
        <f>VLOOKUP($C21,[1]사양!$D$10:$N$223,BF$1,0)</f>
        <v>Pur Color</v>
      </c>
      <c r="BG21" s="14" t="str">
        <f>VLOOKUP($C21,[1]사양!$D$10:$N$223,BG$1,0)</f>
        <v>Pur Color</v>
      </c>
      <c r="BH21" s="14" t="s">
        <v>490</v>
      </c>
      <c r="BI21" s="14" t="s">
        <v>489</v>
      </c>
      <c r="BJ21" s="14" t="s">
        <v>489</v>
      </c>
    </row>
    <row r="22" spans="2:62">
      <c r="B22" s="24"/>
      <c r="C22" s="23" t="s">
        <v>488</v>
      </c>
      <c r="D22" s="17" t="s">
        <v>487</v>
      </c>
      <c r="E22" s="15" t="s">
        <v>487</v>
      </c>
      <c r="F22" s="14" t="s">
        <v>487</v>
      </c>
      <c r="G22" s="17" t="str">
        <f>VLOOKUP($C22,[2]사양!$D$10:$L$224,9,0)</f>
        <v>Q Viewing Angle</v>
      </c>
      <c r="H22" s="22" t="str">
        <f>VLOOKUP($C22,[2]사양!$D$10:$L$224,8,0)</f>
        <v>Q Viewing Angle</v>
      </c>
      <c r="I22" s="14" t="str">
        <f>VLOOKUP($C22,[2]사양!$D$10:$L$224,7,0)</f>
        <v>Q Viewing Angle</v>
      </c>
      <c r="J22" s="17" t="s">
        <v>487</v>
      </c>
      <c r="K22" s="14" t="s">
        <v>487</v>
      </c>
      <c r="L22" s="17" t="s">
        <v>487</v>
      </c>
      <c r="M22" s="14" t="s">
        <v>487</v>
      </c>
      <c r="N22" s="17" t="s">
        <v>487</v>
      </c>
      <c r="O22" s="15" t="s">
        <v>487</v>
      </c>
      <c r="P22" s="14" t="s">
        <v>487</v>
      </c>
      <c r="Q22" s="17" t="s">
        <v>486</v>
      </c>
      <c r="R22" s="15" t="s">
        <v>485</v>
      </c>
      <c r="S22" s="15" t="s">
        <v>485</v>
      </c>
      <c r="T22" s="15" t="s">
        <v>485</v>
      </c>
      <c r="U22" s="14" t="s">
        <v>14</v>
      </c>
      <c r="V22" s="17" t="s">
        <v>485</v>
      </c>
      <c r="W22" s="14" t="s">
        <v>485</v>
      </c>
      <c r="X22" s="16" t="s">
        <v>485</v>
      </c>
      <c r="Y22" s="15" t="s">
        <v>485</v>
      </c>
      <c r="Z22" s="14" t="s">
        <v>0</v>
      </c>
      <c r="AA22" s="16" t="s">
        <v>485</v>
      </c>
      <c r="AB22" s="15" t="s">
        <v>485</v>
      </c>
      <c r="AC22" s="15" t="s">
        <v>485</v>
      </c>
      <c r="AD22" s="15" t="s">
        <v>485</v>
      </c>
      <c r="AE22" s="14" t="s">
        <v>0</v>
      </c>
      <c r="AF22" s="16" t="s">
        <v>0</v>
      </c>
      <c r="AG22" s="20" t="s">
        <v>0</v>
      </c>
      <c r="AH22" s="19" t="s">
        <v>0</v>
      </c>
      <c r="AI22" s="21" t="s">
        <v>0</v>
      </c>
      <c r="AJ22" s="20" t="s">
        <v>0</v>
      </c>
      <c r="AK22" s="19" t="s">
        <v>0</v>
      </c>
      <c r="AL22" s="16" t="s">
        <v>0</v>
      </c>
      <c r="AM22" s="15" t="s">
        <v>0</v>
      </c>
      <c r="AN22" s="18" t="s">
        <v>0</v>
      </c>
      <c r="AO22" s="14" t="s">
        <v>0</v>
      </c>
      <c r="AP22" s="16" t="s">
        <v>0</v>
      </c>
      <c r="AQ22" s="15" t="s">
        <v>0</v>
      </c>
      <c r="AR22" s="18" t="s">
        <v>0</v>
      </c>
      <c r="AS22" s="14" t="s">
        <v>0</v>
      </c>
      <c r="AT22" s="16" t="s">
        <v>0</v>
      </c>
      <c r="AU22" s="15" t="s">
        <v>0</v>
      </c>
      <c r="AV22" s="14" t="s">
        <v>0</v>
      </c>
      <c r="AW22" s="16" t="s">
        <v>0</v>
      </c>
      <c r="AX22" s="15" t="s">
        <v>0</v>
      </c>
      <c r="AY22" s="15" t="s">
        <v>0</v>
      </c>
      <c r="AZ22" s="15" t="s">
        <v>0</v>
      </c>
      <c r="BA22" s="18" t="s">
        <v>0</v>
      </c>
      <c r="BB22" s="17" t="s">
        <v>0</v>
      </c>
      <c r="BC22" s="14" t="s">
        <v>0</v>
      </c>
      <c r="BD22" s="16" t="str">
        <f>VLOOKUP($C22,[1]사양!$D$10:$N$223,BD$1,0)</f>
        <v>N/A</v>
      </c>
      <c r="BE22" s="15" t="str">
        <f>VLOOKUP($C22,[1]사양!$D$10:$N$223,BE$1,0)</f>
        <v>N/A</v>
      </c>
      <c r="BF22" s="15" t="str">
        <f>VLOOKUP($C22,[1]사양!$D$10:$N$223,BF$1,0)</f>
        <v>N/A</v>
      </c>
      <c r="BG22" s="14" t="str">
        <f>VLOOKUP($C22,[1]사양!$D$10:$N$223,BG$1,0)</f>
        <v>N/A</v>
      </c>
      <c r="BH22" s="14" t="s">
        <v>0</v>
      </c>
      <c r="BI22" s="14" t="s">
        <v>0</v>
      </c>
      <c r="BJ22" s="14" t="s">
        <v>0</v>
      </c>
    </row>
    <row r="23" spans="2:62">
      <c r="B23" s="24"/>
      <c r="C23" s="23" t="s">
        <v>484</v>
      </c>
      <c r="D23" s="17" t="s">
        <v>483</v>
      </c>
      <c r="E23" s="15" t="s">
        <v>483</v>
      </c>
      <c r="F23" s="14" t="s">
        <v>483</v>
      </c>
      <c r="G23" s="17" t="str">
        <f>VLOOKUP($C23,[2]사양!$D$10:$L$224,9,0)</f>
        <v>Supreme UHD Dimming</v>
      </c>
      <c r="H23" s="22" t="str">
        <f>VLOOKUP($C23,[2]사양!$D$10:$L$224,8,0)</f>
        <v>Supreme UHD Dimming</v>
      </c>
      <c r="I23" s="14" t="str">
        <f>VLOOKUP($C23,[2]사양!$D$10:$L$224,7,0)</f>
        <v>Supreme UHD Dimming</v>
      </c>
      <c r="J23" s="17" t="s">
        <v>483</v>
      </c>
      <c r="K23" s="14" t="s">
        <v>483</v>
      </c>
      <c r="L23" s="17" t="s">
        <v>483</v>
      </c>
      <c r="M23" s="14" t="s">
        <v>483</v>
      </c>
      <c r="N23" s="17" t="s">
        <v>483</v>
      </c>
      <c r="O23" s="15" t="s">
        <v>483</v>
      </c>
      <c r="P23" s="14" t="s">
        <v>483</v>
      </c>
      <c r="Q23" s="17" t="s">
        <v>483</v>
      </c>
      <c r="R23" s="15" t="s">
        <v>483</v>
      </c>
      <c r="S23" s="15" t="s">
        <v>483</v>
      </c>
      <c r="T23" s="15" t="s">
        <v>483</v>
      </c>
      <c r="U23" s="14" t="s">
        <v>483</v>
      </c>
      <c r="V23" s="17" t="s">
        <v>483</v>
      </c>
      <c r="W23" s="14" t="s">
        <v>483</v>
      </c>
      <c r="X23" s="16" t="s">
        <v>483</v>
      </c>
      <c r="Y23" s="15" t="s">
        <v>483</v>
      </c>
      <c r="Z23" s="14" t="s">
        <v>483</v>
      </c>
      <c r="AA23" s="16" t="s">
        <v>482</v>
      </c>
      <c r="AB23" s="15" t="s">
        <v>482</v>
      </c>
      <c r="AC23" s="15" t="s">
        <v>482</v>
      </c>
      <c r="AD23" s="15" t="s">
        <v>482</v>
      </c>
      <c r="AE23" s="14" t="s">
        <v>482</v>
      </c>
      <c r="AF23" s="16" t="s">
        <v>483</v>
      </c>
      <c r="AG23" s="20" t="s">
        <v>483</v>
      </c>
      <c r="AH23" s="19" t="s">
        <v>483</v>
      </c>
      <c r="AI23" s="21" t="s">
        <v>482</v>
      </c>
      <c r="AJ23" s="20" t="s">
        <v>482</v>
      </c>
      <c r="AK23" s="19" t="s">
        <v>482</v>
      </c>
      <c r="AL23" s="16" t="s">
        <v>483</v>
      </c>
      <c r="AM23" s="15" t="s">
        <v>483</v>
      </c>
      <c r="AN23" s="18" t="s">
        <v>483</v>
      </c>
      <c r="AO23" s="14" t="s">
        <v>483</v>
      </c>
      <c r="AP23" s="16" t="s">
        <v>482</v>
      </c>
      <c r="AQ23" s="15" t="s">
        <v>482</v>
      </c>
      <c r="AR23" s="18" t="s">
        <v>482</v>
      </c>
      <c r="AS23" s="14" t="s">
        <v>482</v>
      </c>
      <c r="AT23" s="16" t="s">
        <v>482</v>
      </c>
      <c r="AU23" s="15" t="s">
        <v>482</v>
      </c>
      <c r="AV23" s="14" t="s">
        <v>482</v>
      </c>
      <c r="AW23" s="16" t="s">
        <v>482</v>
      </c>
      <c r="AX23" s="15" t="s">
        <v>482</v>
      </c>
      <c r="AY23" s="15" t="s">
        <v>482</v>
      </c>
      <c r="AZ23" s="15" t="s">
        <v>482</v>
      </c>
      <c r="BA23" s="18" t="s">
        <v>482</v>
      </c>
      <c r="BB23" s="17" t="s">
        <v>482</v>
      </c>
      <c r="BC23" s="14" t="s">
        <v>482</v>
      </c>
      <c r="BD23" s="16" t="str">
        <f>VLOOKUP($C23,[1]사양!$D$10:$N$223,BD$1,0)</f>
        <v>UHD Dimming</v>
      </c>
      <c r="BE23" s="15" t="str">
        <f>VLOOKUP($C23,[1]사양!$D$10:$N$223,BE$1,0)</f>
        <v>UHD Dimming</v>
      </c>
      <c r="BF23" s="15" t="str">
        <f>VLOOKUP($C23,[1]사양!$D$10:$N$223,BF$1,0)</f>
        <v>UHD Dimming</v>
      </c>
      <c r="BG23" s="14" t="str">
        <f>VLOOKUP($C23,[1]사양!$D$10:$N$223,BG$1,0)</f>
        <v>UHD Dimming</v>
      </c>
      <c r="BH23" s="14" t="s">
        <v>481</v>
      </c>
      <c r="BI23" s="14" t="s">
        <v>0</v>
      </c>
      <c r="BJ23" s="14" t="s">
        <v>0</v>
      </c>
    </row>
    <row r="24" spans="2:62">
      <c r="B24" s="80"/>
      <c r="C24" s="23" t="s">
        <v>480</v>
      </c>
      <c r="D24" s="17" t="s">
        <v>479</v>
      </c>
      <c r="E24" s="15" t="s">
        <v>479</v>
      </c>
      <c r="F24" s="14" t="s">
        <v>479</v>
      </c>
      <c r="G24" s="17" t="str">
        <f>VLOOKUP($C24,[2]사양!$D$10:$L$224,9,0)</f>
        <v>Direct Full Array</v>
      </c>
      <c r="H24" s="22" t="str">
        <f>VLOOKUP($C24,[2]사양!$D$10:$L$224,8,0)</f>
        <v>Direct Full Array</v>
      </c>
      <c r="I24" s="14" t="str">
        <f>VLOOKUP($C24,[2]사양!$D$10:$L$224,7,0)</f>
        <v>Direct Full Array</v>
      </c>
      <c r="J24" s="17" t="s">
        <v>478</v>
      </c>
      <c r="K24" s="14" t="s">
        <v>478</v>
      </c>
      <c r="L24" s="17" t="s">
        <v>478</v>
      </c>
      <c r="M24" s="14" t="s">
        <v>478</v>
      </c>
      <c r="N24" s="17" t="s">
        <v>478</v>
      </c>
      <c r="O24" s="15" t="s">
        <v>478</v>
      </c>
      <c r="P24" s="14" t="s">
        <v>478</v>
      </c>
      <c r="Q24" s="17" t="s">
        <v>478</v>
      </c>
      <c r="R24" s="15" t="s">
        <v>478</v>
      </c>
      <c r="S24" s="15" t="s">
        <v>478</v>
      </c>
      <c r="T24" s="15" t="s">
        <v>478</v>
      </c>
      <c r="U24" s="14" t="s">
        <v>478</v>
      </c>
      <c r="V24" s="17" t="s">
        <v>478</v>
      </c>
      <c r="W24" s="14" t="s">
        <v>478</v>
      </c>
      <c r="X24" s="16" t="s">
        <v>478</v>
      </c>
      <c r="Y24" s="15" t="s">
        <v>478</v>
      </c>
      <c r="Z24" s="14" t="s">
        <v>478</v>
      </c>
      <c r="AA24" s="16" t="s">
        <v>478</v>
      </c>
      <c r="AB24" s="15" t="s">
        <v>478</v>
      </c>
      <c r="AC24" s="15" t="s">
        <v>478</v>
      </c>
      <c r="AD24" s="15" t="s">
        <v>478</v>
      </c>
      <c r="AE24" s="14" t="s">
        <v>478</v>
      </c>
      <c r="AF24" s="16" t="s">
        <v>0</v>
      </c>
      <c r="AG24" s="20" t="s">
        <v>0</v>
      </c>
      <c r="AH24" s="19" t="s">
        <v>0</v>
      </c>
      <c r="AI24" s="21" t="s">
        <v>0</v>
      </c>
      <c r="AJ24" s="20" t="s">
        <v>0</v>
      </c>
      <c r="AK24" s="19" t="s">
        <v>0</v>
      </c>
      <c r="AL24" s="16" t="s">
        <v>0</v>
      </c>
      <c r="AM24" s="15" t="s">
        <v>0</v>
      </c>
      <c r="AN24" s="18" t="s">
        <v>0</v>
      </c>
      <c r="AO24" s="14" t="s">
        <v>0</v>
      </c>
      <c r="AP24" s="16" t="s">
        <v>0</v>
      </c>
      <c r="AQ24" s="15" t="s">
        <v>0</v>
      </c>
      <c r="AR24" s="18" t="s">
        <v>0</v>
      </c>
      <c r="AS24" s="14" t="s">
        <v>0</v>
      </c>
      <c r="AT24" s="16" t="s">
        <v>0</v>
      </c>
      <c r="AU24" s="15" t="s">
        <v>0</v>
      </c>
      <c r="AV24" s="14" t="s">
        <v>0</v>
      </c>
      <c r="AW24" s="16" t="s">
        <v>0</v>
      </c>
      <c r="AX24" s="15" t="s">
        <v>0</v>
      </c>
      <c r="AY24" s="15" t="s">
        <v>0</v>
      </c>
      <c r="AZ24" s="15" t="s">
        <v>0</v>
      </c>
      <c r="BA24" s="18" t="s">
        <v>0</v>
      </c>
      <c r="BB24" s="17" t="s">
        <v>0</v>
      </c>
      <c r="BC24" s="14" t="s">
        <v>0</v>
      </c>
      <c r="BD24" s="16" t="str">
        <f>VLOOKUP($C24,[1]사양!$D$10:$N$223,BD$1,0)</f>
        <v>N/A</v>
      </c>
      <c r="BE24" s="15" t="str">
        <f>VLOOKUP($C24,[1]사양!$D$10:$N$223,BE$1,0)</f>
        <v>N/A</v>
      </c>
      <c r="BF24" s="15" t="str">
        <f>VLOOKUP($C24,[1]사양!$D$10:$N$223,BF$1,0)</f>
        <v>N/A</v>
      </c>
      <c r="BG24" s="14" t="str">
        <f>VLOOKUP($C24,[1]사양!$D$10:$N$223,BG$1,0)</f>
        <v>N/A</v>
      </c>
      <c r="BH24" s="14" t="s">
        <v>0</v>
      </c>
      <c r="BI24" s="14" t="s">
        <v>0</v>
      </c>
      <c r="BJ24" s="14" t="s">
        <v>0</v>
      </c>
    </row>
    <row r="25" spans="2:62">
      <c r="B25" s="80"/>
      <c r="C25" s="23" t="s">
        <v>477</v>
      </c>
      <c r="D25" s="17" t="s">
        <v>0</v>
      </c>
      <c r="E25" s="15" t="s">
        <v>0</v>
      </c>
      <c r="F25" s="14" t="s">
        <v>0</v>
      </c>
      <c r="G25" s="17" t="str">
        <f>VLOOKUP($C25,[2]사양!$D$10:$L$224,9,0)</f>
        <v>N/A</v>
      </c>
      <c r="H25" s="22" t="str">
        <f>VLOOKUP($C25,[2]사양!$D$10:$L$224,8,0)</f>
        <v>N/A</v>
      </c>
      <c r="I25" s="14" t="str">
        <f>VLOOKUP($C25,[2]사양!$D$10:$L$224,7,0)</f>
        <v>N/A</v>
      </c>
      <c r="J25" s="17" t="s">
        <v>1</v>
      </c>
      <c r="K25" s="14" t="s">
        <v>1</v>
      </c>
      <c r="L25" s="17" t="s">
        <v>0</v>
      </c>
      <c r="M25" s="14" t="s">
        <v>0</v>
      </c>
      <c r="N25" s="17" t="s">
        <v>0</v>
      </c>
      <c r="O25" s="15" t="s">
        <v>0</v>
      </c>
      <c r="P25" s="14" t="s">
        <v>0</v>
      </c>
      <c r="Q25" s="17" t="s">
        <v>0</v>
      </c>
      <c r="R25" s="15" t="s">
        <v>0</v>
      </c>
      <c r="S25" s="15" t="s">
        <v>0</v>
      </c>
      <c r="T25" s="15" t="s">
        <v>0</v>
      </c>
      <c r="U25" s="14" t="s">
        <v>0</v>
      </c>
      <c r="V25" s="17" t="s">
        <v>13</v>
      </c>
      <c r="W25" s="14" t="s">
        <v>1</v>
      </c>
      <c r="X25" s="16" t="s">
        <v>0</v>
      </c>
      <c r="Y25" s="15" t="s">
        <v>0</v>
      </c>
      <c r="Z25" s="14" t="s">
        <v>0</v>
      </c>
      <c r="AA25" s="16" t="s">
        <v>0</v>
      </c>
      <c r="AB25" s="15" t="s">
        <v>0</v>
      </c>
      <c r="AC25" s="15" t="s">
        <v>0</v>
      </c>
      <c r="AD25" s="15" t="s">
        <v>0</v>
      </c>
      <c r="AE25" s="14" t="s">
        <v>0</v>
      </c>
      <c r="AF25" s="16" t="s">
        <v>1</v>
      </c>
      <c r="AG25" s="20" t="s">
        <v>1</v>
      </c>
      <c r="AH25" s="19" t="s">
        <v>1</v>
      </c>
      <c r="AI25" s="21" t="s">
        <v>1</v>
      </c>
      <c r="AJ25" s="20" t="s">
        <v>1</v>
      </c>
      <c r="AK25" s="19" t="s">
        <v>1</v>
      </c>
      <c r="AL25" s="16" t="s">
        <v>0</v>
      </c>
      <c r="AM25" s="15" t="s">
        <v>0</v>
      </c>
      <c r="AN25" s="18" t="s">
        <v>0</v>
      </c>
      <c r="AO25" s="14" t="s">
        <v>0</v>
      </c>
      <c r="AP25" s="16" t="s">
        <v>0</v>
      </c>
      <c r="AQ25" s="15" t="s">
        <v>0</v>
      </c>
      <c r="AR25" s="18" t="s">
        <v>0</v>
      </c>
      <c r="AS25" s="14" t="s">
        <v>0</v>
      </c>
      <c r="AT25" s="16" t="s">
        <v>1</v>
      </c>
      <c r="AU25" s="15" t="s">
        <v>1</v>
      </c>
      <c r="AV25" s="14" t="s">
        <v>1</v>
      </c>
      <c r="AW25" s="16" t="s">
        <v>0</v>
      </c>
      <c r="AX25" s="15" t="s">
        <v>0</v>
      </c>
      <c r="AY25" s="15" t="s">
        <v>0</v>
      </c>
      <c r="AZ25" s="15" t="s">
        <v>0</v>
      </c>
      <c r="BA25" s="18" t="s">
        <v>0</v>
      </c>
      <c r="BB25" s="17" t="s">
        <v>0</v>
      </c>
      <c r="BC25" s="14" t="s">
        <v>0</v>
      </c>
      <c r="BD25" s="16" t="str">
        <f>VLOOKUP($C25,[1]사양!$D$10:$N$223,BD$1,0)</f>
        <v>N/A</v>
      </c>
      <c r="BE25" s="15" t="str">
        <f>VLOOKUP($C25,[1]사양!$D$10:$N$223,BE$1,0)</f>
        <v>N/A</v>
      </c>
      <c r="BF25" s="15" t="str">
        <f>VLOOKUP($C25,[1]사양!$D$10:$N$223,BF$1,0)</f>
        <v>N/A</v>
      </c>
      <c r="BG25" s="14" t="str">
        <f>VLOOKUP($C25,[1]사양!$D$10:$N$223,BG$1,0)</f>
        <v>N/A</v>
      </c>
      <c r="BH25" s="14" t="s">
        <v>0</v>
      </c>
      <c r="BI25" s="14" t="s">
        <v>0</v>
      </c>
      <c r="BJ25" s="14" t="s">
        <v>0</v>
      </c>
    </row>
    <row r="26" spans="2:62">
      <c r="B26" s="80"/>
      <c r="C26" s="23" t="s">
        <v>476</v>
      </c>
      <c r="D26" s="17" t="s">
        <v>1</v>
      </c>
      <c r="E26" s="15" t="s">
        <v>1</v>
      </c>
      <c r="F26" s="14" t="s">
        <v>1</v>
      </c>
      <c r="G26" s="17" t="str">
        <f>VLOOKUP($C26,[2]사양!$D$10:$L$224,9,0)</f>
        <v>Yes</v>
      </c>
      <c r="H26" s="22" t="str">
        <f>VLOOKUP($C26,[2]사양!$D$10:$L$224,8,0)</f>
        <v>Yes</v>
      </c>
      <c r="I26" s="14" t="str">
        <f>VLOOKUP($C26,[2]사양!$D$10:$L$224,7,0)</f>
        <v>Yes</v>
      </c>
      <c r="J26" s="17" t="s">
        <v>0</v>
      </c>
      <c r="K26" s="14" t="s">
        <v>0</v>
      </c>
      <c r="L26" s="17" t="s">
        <v>1</v>
      </c>
      <c r="M26" s="14" t="s">
        <v>1</v>
      </c>
      <c r="N26" s="17" t="s">
        <v>1</v>
      </c>
      <c r="O26" s="15" t="s">
        <v>1</v>
      </c>
      <c r="P26" s="14" t="s">
        <v>1</v>
      </c>
      <c r="Q26" s="17" t="s">
        <v>1</v>
      </c>
      <c r="R26" s="15" t="s">
        <v>1</v>
      </c>
      <c r="S26" s="15" t="s">
        <v>1</v>
      </c>
      <c r="T26" s="15" t="s">
        <v>1</v>
      </c>
      <c r="U26" s="14" t="s">
        <v>1</v>
      </c>
      <c r="V26" s="17" t="s">
        <v>1</v>
      </c>
      <c r="W26" s="14" t="s">
        <v>1</v>
      </c>
      <c r="X26" s="16" t="s">
        <v>1</v>
      </c>
      <c r="Y26" s="15" t="s">
        <v>1</v>
      </c>
      <c r="Z26" s="14" t="s">
        <v>1</v>
      </c>
      <c r="AA26" s="16" t="s">
        <v>1</v>
      </c>
      <c r="AB26" s="15" t="s">
        <v>1</v>
      </c>
      <c r="AC26" s="15" t="s">
        <v>1</v>
      </c>
      <c r="AD26" s="15" t="s">
        <v>1</v>
      </c>
      <c r="AE26" s="14" t="s">
        <v>1</v>
      </c>
      <c r="AF26" s="16" t="s">
        <v>0</v>
      </c>
      <c r="AG26" s="20" t="s">
        <v>0</v>
      </c>
      <c r="AH26" s="19" t="s">
        <v>0</v>
      </c>
      <c r="AI26" s="21" t="s">
        <v>0</v>
      </c>
      <c r="AJ26" s="20" t="s">
        <v>0</v>
      </c>
      <c r="AK26" s="19" t="s">
        <v>0</v>
      </c>
      <c r="AL26" s="16" t="s">
        <v>1</v>
      </c>
      <c r="AM26" s="15" t="s">
        <v>1</v>
      </c>
      <c r="AN26" s="18" t="s">
        <v>1</v>
      </c>
      <c r="AO26" s="14" t="s">
        <v>1</v>
      </c>
      <c r="AP26" s="16" t="s">
        <v>1</v>
      </c>
      <c r="AQ26" s="15" t="s">
        <v>1</v>
      </c>
      <c r="AR26" s="18" t="s">
        <v>1</v>
      </c>
      <c r="AS26" s="14" t="s">
        <v>1</v>
      </c>
      <c r="AT26" s="16" t="s">
        <v>0</v>
      </c>
      <c r="AU26" s="15" t="s">
        <v>0</v>
      </c>
      <c r="AV26" s="14" t="s">
        <v>0</v>
      </c>
      <c r="AW26" s="16" t="s">
        <v>1</v>
      </c>
      <c r="AX26" s="15" t="s">
        <v>1</v>
      </c>
      <c r="AY26" s="15" t="s">
        <v>1</v>
      </c>
      <c r="AZ26" s="15" t="s">
        <v>1</v>
      </c>
      <c r="BA26" s="18" t="s">
        <v>1</v>
      </c>
      <c r="BB26" s="17" t="s">
        <v>1</v>
      </c>
      <c r="BC26" s="14" t="s">
        <v>1</v>
      </c>
      <c r="BD26" s="16" t="str">
        <f>VLOOKUP($C26,[1]사양!$D$10:$N$223,BD$1,0)</f>
        <v>Yes</v>
      </c>
      <c r="BE26" s="15" t="str">
        <f>VLOOKUP($C26,[1]사양!$D$10:$N$223,BE$1,0)</f>
        <v>Yes</v>
      </c>
      <c r="BF26" s="15" t="str">
        <f>VLOOKUP($C26,[1]사양!$D$10:$N$223,BF$1,0)</f>
        <v>Yes</v>
      </c>
      <c r="BG26" s="14" t="str">
        <f>VLOOKUP($C26,[1]사양!$D$10:$N$223,BG$1,0)</f>
        <v>Yes</v>
      </c>
      <c r="BH26" s="14" t="s">
        <v>1</v>
      </c>
      <c r="BI26" s="14" t="s">
        <v>0</v>
      </c>
      <c r="BJ26" s="14" t="s">
        <v>0</v>
      </c>
    </row>
    <row r="27" spans="2:62">
      <c r="B27" s="24"/>
      <c r="C27" s="23" t="s">
        <v>475</v>
      </c>
      <c r="D27" s="17" t="s">
        <v>1</v>
      </c>
      <c r="E27" s="15" t="s">
        <v>1</v>
      </c>
      <c r="F27" s="14" t="s">
        <v>1</v>
      </c>
      <c r="G27" s="17" t="str">
        <f>VLOOKUP($C27,[2]사양!$D$10:$L$224,9,0)</f>
        <v>Yes</v>
      </c>
      <c r="H27" s="22" t="str">
        <f>VLOOKUP($C27,[2]사양!$D$10:$L$224,8,0)</f>
        <v>Yes</v>
      </c>
      <c r="I27" s="14" t="str">
        <f>VLOOKUP($C27,[2]사양!$D$10:$L$224,7,0)</f>
        <v>Yes</v>
      </c>
      <c r="J27" s="17" t="s">
        <v>1</v>
      </c>
      <c r="K27" s="14" t="s">
        <v>1</v>
      </c>
      <c r="L27" s="17" t="s">
        <v>1</v>
      </c>
      <c r="M27" s="14" t="s">
        <v>1</v>
      </c>
      <c r="N27" s="17" t="s">
        <v>1</v>
      </c>
      <c r="O27" s="15" t="s">
        <v>1</v>
      </c>
      <c r="P27" s="14" t="s">
        <v>1</v>
      </c>
      <c r="Q27" s="17" t="s">
        <v>1</v>
      </c>
      <c r="R27" s="15" t="s">
        <v>1</v>
      </c>
      <c r="S27" s="15" t="s">
        <v>1</v>
      </c>
      <c r="T27" s="15" t="s">
        <v>1</v>
      </c>
      <c r="U27" s="14" t="s">
        <v>1</v>
      </c>
      <c r="V27" s="17" t="s">
        <v>1</v>
      </c>
      <c r="W27" s="14" t="s">
        <v>1</v>
      </c>
      <c r="X27" s="16" t="s">
        <v>1</v>
      </c>
      <c r="Y27" s="15" t="s">
        <v>1</v>
      </c>
      <c r="Z27" s="14" t="s">
        <v>1</v>
      </c>
      <c r="AA27" s="16" t="s">
        <v>1</v>
      </c>
      <c r="AB27" s="15" t="s">
        <v>1</v>
      </c>
      <c r="AC27" s="15" t="s">
        <v>1</v>
      </c>
      <c r="AD27" s="15" t="s">
        <v>1</v>
      </c>
      <c r="AE27" s="14" t="s">
        <v>1</v>
      </c>
      <c r="AF27" s="16" t="s">
        <v>1</v>
      </c>
      <c r="AG27" s="20" t="s">
        <v>1</v>
      </c>
      <c r="AH27" s="19" t="s">
        <v>1</v>
      </c>
      <c r="AI27" s="21" t="s">
        <v>1</v>
      </c>
      <c r="AJ27" s="20" t="s">
        <v>1</v>
      </c>
      <c r="AK27" s="19" t="s">
        <v>1</v>
      </c>
      <c r="AL27" s="16" t="s">
        <v>1</v>
      </c>
      <c r="AM27" s="15" t="s">
        <v>1</v>
      </c>
      <c r="AN27" s="18" t="s">
        <v>1</v>
      </c>
      <c r="AO27" s="14" t="s">
        <v>1</v>
      </c>
      <c r="AP27" s="16" t="s">
        <v>1</v>
      </c>
      <c r="AQ27" s="15" t="s">
        <v>1</v>
      </c>
      <c r="AR27" s="18" t="s">
        <v>1</v>
      </c>
      <c r="AS27" s="14" t="s">
        <v>1</v>
      </c>
      <c r="AT27" s="16" t="s">
        <v>1</v>
      </c>
      <c r="AU27" s="15" t="s">
        <v>1</v>
      </c>
      <c r="AV27" s="14" t="s">
        <v>1</v>
      </c>
      <c r="AW27" s="16" t="s">
        <v>1</v>
      </c>
      <c r="AX27" s="15" t="s">
        <v>1</v>
      </c>
      <c r="AY27" s="15" t="s">
        <v>1</v>
      </c>
      <c r="AZ27" s="15" t="s">
        <v>1</v>
      </c>
      <c r="BA27" s="18" t="s">
        <v>1</v>
      </c>
      <c r="BB27" s="17" t="s">
        <v>1</v>
      </c>
      <c r="BC27" s="14" t="s">
        <v>1</v>
      </c>
      <c r="BD27" s="16" t="str">
        <f>VLOOKUP($C27,[1]사양!$D$10:$N$223,BD$1,0)</f>
        <v>Yes</v>
      </c>
      <c r="BE27" s="15" t="str">
        <f>VLOOKUP($C27,[1]사양!$D$10:$N$223,BE$1,0)</f>
        <v>Yes</v>
      </c>
      <c r="BF27" s="15" t="str">
        <f>VLOOKUP($C27,[1]사양!$D$10:$N$223,BF$1,0)</f>
        <v>Yes</v>
      </c>
      <c r="BG27" s="14" t="str">
        <f>VLOOKUP($C27,[1]사양!$D$10:$N$223,BG$1,0)</f>
        <v>Yes</v>
      </c>
      <c r="BH27" s="14" t="s">
        <v>1</v>
      </c>
      <c r="BI27" s="14" t="s">
        <v>0</v>
      </c>
      <c r="BJ27" s="14" t="s">
        <v>0</v>
      </c>
    </row>
    <row r="28" spans="2:62">
      <c r="B28" s="80"/>
      <c r="C28" s="23" t="s">
        <v>474</v>
      </c>
      <c r="D28" s="17" t="s">
        <v>1</v>
      </c>
      <c r="E28" s="15" t="s">
        <v>1</v>
      </c>
      <c r="F28" s="14" t="s">
        <v>1</v>
      </c>
      <c r="G28" s="17" t="str">
        <f>VLOOKUP($C28,[2]사양!$D$10:$L$224,9,0)</f>
        <v>Yes</v>
      </c>
      <c r="H28" s="22" t="str">
        <f>VLOOKUP($C28,[2]사양!$D$10:$L$224,8,0)</f>
        <v>Yes</v>
      </c>
      <c r="I28" s="14" t="str">
        <f>VLOOKUP($C28,[2]사양!$D$10:$L$224,7,0)</f>
        <v>Yes</v>
      </c>
      <c r="J28" s="17" t="s">
        <v>1</v>
      </c>
      <c r="K28" s="14" t="s">
        <v>1</v>
      </c>
      <c r="L28" s="17" t="s">
        <v>1</v>
      </c>
      <c r="M28" s="14" t="s">
        <v>1</v>
      </c>
      <c r="N28" s="17" t="s">
        <v>1</v>
      </c>
      <c r="O28" s="15" t="s">
        <v>1</v>
      </c>
      <c r="P28" s="14" t="s">
        <v>1</v>
      </c>
      <c r="Q28" s="17" t="s">
        <v>1</v>
      </c>
      <c r="R28" s="15" t="s">
        <v>1</v>
      </c>
      <c r="S28" s="15" t="s">
        <v>1</v>
      </c>
      <c r="T28" s="15" t="s">
        <v>1</v>
      </c>
      <c r="U28" s="14" t="s">
        <v>1</v>
      </c>
      <c r="V28" s="17" t="s">
        <v>1</v>
      </c>
      <c r="W28" s="14" t="s">
        <v>1</v>
      </c>
      <c r="X28" s="16" t="s">
        <v>1</v>
      </c>
      <c r="Y28" s="15" t="s">
        <v>1</v>
      </c>
      <c r="Z28" s="14" t="s">
        <v>1</v>
      </c>
      <c r="AA28" s="16" t="s">
        <v>1</v>
      </c>
      <c r="AB28" s="15" t="s">
        <v>1</v>
      </c>
      <c r="AC28" s="15" t="s">
        <v>1</v>
      </c>
      <c r="AD28" s="15" t="s">
        <v>1</v>
      </c>
      <c r="AE28" s="14" t="s">
        <v>1</v>
      </c>
      <c r="AF28" s="16" t="s">
        <v>1</v>
      </c>
      <c r="AG28" s="20" t="s">
        <v>1</v>
      </c>
      <c r="AH28" s="19" t="s">
        <v>1</v>
      </c>
      <c r="AI28" s="21" t="s">
        <v>1</v>
      </c>
      <c r="AJ28" s="20" t="s">
        <v>1</v>
      </c>
      <c r="AK28" s="19" t="s">
        <v>1</v>
      </c>
      <c r="AL28" s="16" t="s">
        <v>1</v>
      </c>
      <c r="AM28" s="15" t="s">
        <v>1</v>
      </c>
      <c r="AN28" s="18" t="s">
        <v>1</v>
      </c>
      <c r="AO28" s="14" t="s">
        <v>1</v>
      </c>
      <c r="AP28" s="16" t="s">
        <v>1</v>
      </c>
      <c r="AQ28" s="15" t="s">
        <v>1</v>
      </c>
      <c r="AR28" s="18" t="s">
        <v>1</v>
      </c>
      <c r="AS28" s="14" t="s">
        <v>1</v>
      </c>
      <c r="AT28" s="16" t="s">
        <v>1</v>
      </c>
      <c r="AU28" s="15" t="s">
        <v>1</v>
      </c>
      <c r="AV28" s="14" t="s">
        <v>1</v>
      </c>
      <c r="AW28" s="16" t="s">
        <v>1</v>
      </c>
      <c r="AX28" s="15" t="s">
        <v>1</v>
      </c>
      <c r="AY28" s="15" t="s">
        <v>1</v>
      </c>
      <c r="AZ28" s="15" t="s">
        <v>1</v>
      </c>
      <c r="BA28" s="18" t="s">
        <v>1</v>
      </c>
      <c r="BB28" s="17" t="s">
        <v>1</v>
      </c>
      <c r="BC28" s="14" t="s">
        <v>1</v>
      </c>
      <c r="BD28" s="16" t="str">
        <f>VLOOKUP($C28,[1]사양!$D$10:$N$223,BD$1,0)</f>
        <v>Yes</v>
      </c>
      <c r="BE28" s="15" t="str">
        <f>VLOOKUP($C28,[1]사양!$D$10:$N$223,BE$1,0)</f>
        <v>Yes</v>
      </c>
      <c r="BF28" s="15" t="str">
        <f>VLOOKUP($C28,[1]사양!$D$10:$N$223,BF$1,0)</f>
        <v>Yes</v>
      </c>
      <c r="BG28" s="14" t="str">
        <f>VLOOKUP($C28,[1]사양!$D$10:$N$223,BG$1,0)</f>
        <v>Yes</v>
      </c>
      <c r="BH28" s="14" t="s">
        <v>1</v>
      </c>
      <c r="BI28" s="14" t="s">
        <v>1</v>
      </c>
      <c r="BJ28" s="14" t="s">
        <v>1</v>
      </c>
    </row>
    <row r="29" spans="2:62">
      <c r="B29" s="24"/>
      <c r="C29" s="45" t="s">
        <v>473</v>
      </c>
      <c r="D29" s="39" t="s">
        <v>1</v>
      </c>
      <c r="E29" s="37" t="s">
        <v>1</v>
      </c>
      <c r="F29" s="36" t="s">
        <v>1</v>
      </c>
      <c r="G29" s="39" t="str">
        <f>VLOOKUP($C29,[2]사양!$D$10:$L$224,9,0)</f>
        <v>Yes</v>
      </c>
      <c r="H29" s="44" t="str">
        <f>VLOOKUP($C29,[2]사양!$D$10:$L$224,8,0)</f>
        <v>Yes</v>
      </c>
      <c r="I29" s="36" t="str">
        <f>VLOOKUP($C29,[2]사양!$D$10:$L$224,7,0)</f>
        <v>Yes</v>
      </c>
      <c r="J29" s="39" t="s">
        <v>1</v>
      </c>
      <c r="K29" s="36" t="s">
        <v>1</v>
      </c>
      <c r="L29" s="39" t="s">
        <v>1</v>
      </c>
      <c r="M29" s="36" t="s">
        <v>1</v>
      </c>
      <c r="N29" s="39" t="s">
        <v>1</v>
      </c>
      <c r="O29" s="37" t="s">
        <v>1</v>
      </c>
      <c r="P29" s="36" t="s">
        <v>1</v>
      </c>
      <c r="Q29" s="39" t="s">
        <v>1</v>
      </c>
      <c r="R29" s="37" t="s">
        <v>1</v>
      </c>
      <c r="S29" s="37" t="s">
        <v>1</v>
      </c>
      <c r="T29" s="37" t="s">
        <v>1</v>
      </c>
      <c r="U29" s="36" t="s">
        <v>1</v>
      </c>
      <c r="V29" s="39" t="s">
        <v>1</v>
      </c>
      <c r="W29" s="36" t="s">
        <v>1</v>
      </c>
      <c r="X29" s="38" t="s">
        <v>1</v>
      </c>
      <c r="Y29" s="37" t="s">
        <v>1</v>
      </c>
      <c r="Z29" s="36" t="s">
        <v>1</v>
      </c>
      <c r="AA29" s="38" t="s">
        <v>1</v>
      </c>
      <c r="AB29" s="37" t="s">
        <v>1</v>
      </c>
      <c r="AC29" s="37" t="s">
        <v>1</v>
      </c>
      <c r="AD29" s="37" t="s">
        <v>1</v>
      </c>
      <c r="AE29" s="36" t="s">
        <v>1</v>
      </c>
      <c r="AF29" s="38" t="s">
        <v>1</v>
      </c>
      <c r="AG29" s="42" t="s">
        <v>1</v>
      </c>
      <c r="AH29" s="41" t="s">
        <v>1</v>
      </c>
      <c r="AI29" s="43" t="s">
        <v>1</v>
      </c>
      <c r="AJ29" s="42" t="s">
        <v>1</v>
      </c>
      <c r="AK29" s="41" t="s">
        <v>1</v>
      </c>
      <c r="AL29" s="38" t="s">
        <v>1</v>
      </c>
      <c r="AM29" s="37" t="s">
        <v>1</v>
      </c>
      <c r="AN29" s="40" t="s">
        <v>1</v>
      </c>
      <c r="AO29" s="36" t="s">
        <v>1</v>
      </c>
      <c r="AP29" s="38" t="s">
        <v>1</v>
      </c>
      <c r="AQ29" s="37" t="s">
        <v>1</v>
      </c>
      <c r="AR29" s="40" t="s">
        <v>1</v>
      </c>
      <c r="AS29" s="36" t="s">
        <v>1</v>
      </c>
      <c r="AT29" s="38" t="s">
        <v>1</v>
      </c>
      <c r="AU29" s="37" t="s">
        <v>1</v>
      </c>
      <c r="AV29" s="36" t="s">
        <v>1</v>
      </c>
      <c r="AW29" s="38" t="s">
        <v>1</v>
      </c>
      <c r="AX29" s="37" t="s">
        <v>1</v>
      </c>
      <c r="AY29" s="37" t="s">
        <v>1</v>
      </c>
      <c r="AZ29" s="37" t="s">
        <v>1</v>
      </c>
      <c r="BA29" s="40" t="s">
        <v>1</v>
      </c>
      <c r="BB29" s="39" t="s">
        <v>1</v>
      </c>
      <c r="BC29" s="36" t="s">
        <v>1</v>
      </c>
      <c r="BD29" s="38" t="str">
        <f>VLOOKUP($C29,[1]사양!$D$10:$N$223,BD$1,0)</f>
        <v>Yes</v>
      </c>
      <c r="BE29" s="37" t="str">
        <f>VLOOKUP($C29,[1]사양!$D$10:$N$223,BE$1,0)</f>
        <v>Yes</v>
      </c>
      <c r="BF29" s="37" t="str">
        <f>VLOOKUP($C29,[1]사양!$D$10:$N$223,BF$1,0)</f>
        <v>Yes</v>
      </c>
      <c r="BG29" s="36" t="str">
        <f>VLOOKUP($C29,[1]사양!$D$10:$N$223,BG$1,0)</f>
        <v>Yes</v>
      </c>
      <c r="BH29" s="36" t="s">
        <v>1</v>
      </c>
      <c r="BI29" s="36" t="s">
        <v>1</v>
      </c>
      <c r="BJ29" s="36" t="s">
        <v>0</v>
      </c>
    </row>
    <row r="30" spans="2:62">
      <c r="B30" s="34" t="s">
        <v>472</v>
      </c>
      <c r="C30" s="33"/>
      <c r="D30" s="30"/>
      <c r="E30" s="28"/>
      <c r="F30" s="27"/>
      <c r="G30" s="30"/>
      <c r="H30" s="32"/>
      <c r="I30" s="27"/>
      <c r="J30" s="30"/>
      <c r="K30" s="27"/>
      <c r="L30" s="30"/>
      <c r="M30" s="27"/>
      <c r="N30" s="30"/>
      <c r="O30" s="28"/>
      <c r="P30" s="27"/>
      <c r="Q30" s="30"/>
      <c r="R30" s="28"/>
      <c r="S30" s="28"/>
      <c r="T30" s="28"/>
      <c r="U30" s="27"/>
      <c r="V30" s="30"/>
      <c r="W30" s="27"/>
      <c r="X30" s="29"/>
      <c r="Y30" s="28"/>
      <c r="Z30" s="27"/>
      <c r="AA30" s="29"/>
      <c r="AB30" s="28"/>
      <c r="AC30" s="28"/>
      <c r="AD30" s="28"/>
      <c r="AE30" s="27"/>
      <c r="AF30" s="29"/>
      <c r="AG30" s="28"/>
      <c r="AH30" s="27"/>
      <c r="AI30" s="29"/>
      <c r="AJ30" s="28"/>
      <c r="AK30" s="27"/>
      <c r="AL30" s="29"/>
      <c r="AM30" s="28"/>
      <c r="AN30" s="31"/>
      <c r="AO30" s="27"/>
      <c r="AP30" s="29"/>
      <c r="AQ30" s="28"/>
      <c r="AR30" s="31"/>
      <c r="AS30" s="27"/>
      <c r="AT30" s="29"/>
      <c r="AU30" s="28"/>
      <c r="AV30" s="27"/>
      <c r="AW30" s="29"/>
      <c r="AX30" s="28"/>
      <c r="AY30" s="28" t="e">
        <v>#N/A</v>
      </c>
      <c r="AZ30" s="28"/>
      <c r="BA30" s="31"/>
      <c r="BB30" s="30"/>
      <c r="BC30" s="27"/>
      <c r="BD30" s="29"/>
      <c r="BE30" s="28"/>
      <c r="BF30" s="28"/>
      <c r="BG30" s="27"/>
      <c r="BH30" s="27"/>
      <c r="BI30" s="27"/>
      <c r="BJ30" s="27"/>
    </row>
    <row r="31" spans="2:62">
      <c r="B31" s="80"/>
      <c r="C31" s="56" t="s">
        <v>471</v>
      </c>
      <c r="D31" s="26" t="s">
        <v>1</v>
      </c>
      <c r="E31" s="49" t="s">
        <v>1</v>
      </c>
      <c r="F31" s="48" t="s">
        <v>1</v>
      </c>
      <c r="G31" s="26" t="str">
        <f>VLOOKUP($C31,[2]사양!$D$10:$L$224,9,0)</f>
        <v>Yes</v>
      </c>
      <c r="H31" s="55" t="str">
        <f>VLOOKUP($C31,[2]사양!$D$10:$L$224,8,0)</f>
        <v>Yes</v>
      </c>
      <c r="I31" s="48" t="str">
        <f>VLOOKUP($C31,[2]사양!$D$10:$L$224,7,0)</f>
        <v>Yes</v>
      </c>
      <c r="J31" s="26" t="s">
        <v>1</v>
      </c>
      <c r="K31" s="48" t="s">
        <v>1</v>
      </c>
      <c r="L31" s="26" t="s">
        <v>1</v>
      </c>
      <c r="M31" s="48" t="s">
        <v>1</v>
      </c>
      <c r="N31" s="26" t="s">
        <v>1</v>
      </c>
      <c r="O31" s="49" t="s">
        <v>1</v>
      </c>
      <c r="P31" s="48" t="s">
        <v>1</v>
      </c>
      <c r="Q31" s="26" t="s">
        <v>1</v>
      </c>
      <c r="R31" s="49" t="s">
        <v>1</v>
      </c>
      <c r="S31" s="49" t="s">
        <v>1</v>
      </c>
      <c r="T31" s="49" t="s">
        <v>1</v>
      </c>
      <c r="U31" s="48" t="s">
        <v>1</v>
      </c>
      <c r="V31" s="26" t="s">
        <v>1</v>
      </c>
      <c r="W31" s="48" t="s">
        <v>1</v>
      </c>
      <c r="X31" s="50" t="s">
        <v>1</v>
      </c>
      <c r="Y31" s="49" t="s">
        <v>1</v>
      </c>
      <c r="Z31" s="48" t="s">
        <v>1</v>
      </c>
      <c r="AA31" s="50" t="s">
        <v>1</v>
      </c>
      <c r="AB31" s="49" t="s">
        <v>1</v>
      </c>
      <c r="AC31" s="49" t="s">
        <v>1</v>
      </c>
      <c r="AD31" s="49" t="s">
        <v>1</v>
      </c>
      <c r="AE31" s="48" t="s">
        <v>1</v>
      </c>
      <c r="AF31" s="50" t="s">
        <v>1</v>
      </c>
      <c r="AG31" s="53" t="s">
        <v>1</v>
      </c>
      <c r="AH31" s="52" t="s">
        <v>1</v>
      </c>
      <c r="AI31" s="54" t="s">
        <v>1</v>
      </c>
      <c r="AJ31" s="53" t="s">
        <v>1</v>
      </c>
      <c r="AK31" s="52" t="s">
        <v>1</v>
      </c>
      <c r="AL31" s="50" t="s">
        <v>1</v>
      </c>
      <c r="AM31" s="49" t="s">
        <v>1</v>
      </c>
      <c r="AN31" s="51" t="s">
        <v>1</v>
      </c>
      <c r="AO31" s="48" t="s">
        <v>1</v>
      </c>
      <c r="AP31" s="50" t="s">
        <v>1</v>
      </c>
      <c r="AQ31" s="49" t="s">
        <v>1</v>
      </c>
      <c r="AR31" s="51" t="s">
        <v>1</v>
      </c>
      <c r="AS31" s="48" t="s">
        <v>1</v>
      </c>
      <c r="AT31" s="50" t="s">
        <v>1</v>
      </c>
      <c r="AU31" s="49" t="s">
        <v>1</v>
      </c>
      <c r="AV31" s="48" t="s">
        <v>1</v>
      </c>
      <c r="AW31" s="50" t="s">
        <v>1</v>
      </c>
      <c r="AX31" s="49" t="s">
        <v>1</v>
      </c>
      <c r="AY31" s="49" t="s">
        <v>1</v>
      </c>
      <c r="AZ31" s="49" t="s">
        <v>1</v>
      </c>
      <c r="BA31" s="51" t="s">
        <v>1</v>
      </c>
      <c r="BB31" s="26" t="s">
        <v>1</v>
      </c>
      <c r="BC31" s="48" t="s">
        <v>1</v>
      </c>
      <c r="BD31" s="50" t="str">
        <f>VLOOKUP($C31,[1]사양!$D$10:$N$223,BD$1,0)</f>
        <v>Yes</v>
      </c>
      <c r="BE31" s="49" t="str">
        <f>VLOOKUP($C31,[1]사양!$D$10:$N$223,BE$1,0)</f>
        <v>Yes</v>
      </c>
      <c r="BF31" s="49" t="str">
        <f>VLOOKUP($C31,[1]사양!$D$10:$N$223,BF$1,0)</f>
        <v>Yes</v>
      </c>
      <c r="BG31" s="48" t="str">
        <f>VLOOKUP($C31,[1]사양!$D$10:$N$223,BG$1,0)</f>
        <v>Yes</v>
      </c>
      <c r="BH31" s="48" t="s">
        <v>1</v>
      </c>
      <c r="BI31" s="48" t="s">
        <v>1</v>
      </c>
      <c r="BJ31" s="48" t="s">
        <v>1</v>
      </c>
    </row>
    <row r="32" spans="2:62">
      <c r="B32" s="80"/>
      <c r="C32" s="23" t="s">
        <v>470</v>
      </c>
      <c r="D32" s="17" t="s">
        <v>469</v>
      </c>
      <c r="E32" s="15" t="s">
        <v>469</v>
      </c>
      <c r="F32" s="14" t="s">
        <v>469</v>
      </c>
      <c r="G32" s="17" t="str">
        <f>VLOOKUP($C32,[2]사양!$D$10:$L$224,9,0)</f>
        <v>40W</v>
      </c>
      <c r="H32" s="22" t="str">
        <f>VLOOKUP($C32,[2]사양!$D$10:$L$224,8,0)</f>
        <v>40W</v>
      </c>
      <c r="I32" s="14" t="str">
        <f>VLOOKUP($C32,[2]사양!$D$10:$L$224,7,0)</f>
        <v>40W</v>
      </c>
      <c r="J32" s="17" t="s">
        <v>468</v>
      </c>
      <c r="K32" s="14" t="s">
        <v>468</v>
      </c>
      <c r="L32" s="17" t="s">
        <v>468</v>
      </c>
      <c r="M32" s="14" t="s">
        <v>468</v>
      </c>
      <c r="N32" s="17" t="s">
        <v>468</v>
      </c>
      <c r="O32" s="15" t="s">
        <v>468</v>
      </c>
      <c r="P32" s="14" t="s">
        <v>468</v>
      </c>
      <c r="Q32" s="17" t="s">
        <v>468</v>
      </c>
      <c r="R32" s="15" t="s">
        <v>468</v>
      </c>
      <c r="S32" s="15" t="s">
        <v>468</v>
      </c>
      <c r="T32" s="15" t="s">
        <v>468</v>
      </c>
      <c r="U32" s="14" t="s">
        <v>468</v>
      </c>
      <c r="V32" s="17" t="s">
        <v>468</v>
      </c>
      <c r="W32" s="14" t="s">
        <v>468</v>
      </c>
      <c r="X32" s="16" t="s">
        <v>468</v>
      </c>
      <c r="Y32" s="15" t="s">
        <v>468</v>
      </c>
      <c r="Z32" s="14" t="s">
        <v>468</v>
      </c>
      <c r="AA32" s="16" t="s">
        <v>468</v>
      </c>
      <c r="AB32" s="15" t="s">
        <v>468</v>
      </c>
      <c r="AC32" s="15" t="s">
        <v>468</v>
      </c>
      <c r="AD32" s="15" t="s">
        <v>468</v>
      </c>
      <c r="AE32" s="14" t="s">
        <v>468</v>
      </c>
      <c r="AF32" s="16" t="s">
        <v>467</v>
      </c>
      <c r="AG32" s="20" t="s">
        <v>467</v>
      </c>
      <c r="AH32" s="19" t="s">
        <v>467</v>
      </c>
      <c r="AI32" s="21" t="s">
        <v>467</v>
      </c>
      <c r="AJ32" s="20" t="s">
        <v>467</v>
      </c>
      <c r="AK32" s="19" t="s">
        <v>467</v>
      </c>
      <c r="AL32" s="16" t="s">
        <v>467</v>
      </c>
      <c r="AM32" s="15" t="s">
        <v>467</v>
      </c>
      <c r="AN32" s="18" t="s">
        <v>467</v>
      </c>
      <c r="AO32" s="14" t="s">
        <v>467</v>
      </c>
      <c r="AP32" s="16" t="s">
        <v>467</v>
      </c>
      <c r="AQ32" s="15" t="s">
        <v>467</v>
      </c>
      <c r="AR32" s="18" t="s">
        <v>467</v>
      </c>
      <c r="AS32" s="14" t="s">
        <v>467</v>
      </c>
      <c r="AT32" s="16" t="s">
        <v>467</v>
      </c>
      <c r="AU32" s="15" t="s">
        <v>467</v>
      </c>
      <c r="AV32" s="14" t="s">
        <v>467</v>
      </c>
      <c r="AW32" s="16" t="s">
        <v>467</v>
      </c>
      <c r="AX32" s="15" t="s">
        <v>467</v>
      </c>
      <c r="AY32" s="15" t="s">
        <v>467</v>
      </c>
      <c r="AZ32" s="15" t="s">
        <v>467</v>
      </c>
      <c r="BA32" s="18" t="s">
        <v>467</v>
      </c>
      <c r="BB32" s="17" t="s">
        <v>467</v>
      </c>
      <c r="BC32" s="14" t="s">
        <v>467</v>
      </c>
      <c r="BD32" s="16" t="str">
        <f>VLOOKUP($C32,[1]사양!$D$10:$N$223,BD$1,0)</f>
        <v>20W</v>
      </c>
      <c r="BE32" s="15" t="str">
        <f>VLOOKUP($C32,[1]사양!$D$10:$N$223,BE$1,0)</f>
        <v>20W</v>
      </c>
      <c r="BF32" s="15" t="str">
        <f>VLOOKUP($C32,[1]사양!$D$10:$N$223,BF$1,0)</f>
        <v>20W</v>
      </c>
      <c r="BG32" s="14" t="str">
        <f>VLOOKUP($C32,[1]사양!$D$10:$N$223,BG$1,0)</f>
        <v>20W</v>
      </c>
      <c r="BH32" s="14" t="s">
        <v>467</v>
      </c>
      <c r="BI32" s="14" t="s">
        <v>466</v>
      </c>
      <c r="BJ32" s="14" t="s">
        <v>466</v>
      </c>
    </row>
    <row r="33" spans="2:62">
      <c r="B33" s="80"/>
      <c r="C33" s="23" t="s">
        <v>465</v>
      </c>
      <c r="D33" s="17" t="s">
        <v>464</v>
      </c>
      <c r="E33" s="15" t="s">
        <v>464</v>
      </c>
      <c r="F33" s="14" t="s">
        <v>464</v>
      </c>
      <c r="G33" s="17" t="str">
        <f>VLOOKUP($C33,[2]사양!$D$10:$L$224,9,0)</f>
        <v>4.1CH</v>
      </c>
      <c r="H33" s="22" t="str">
        <f>VLOOKUP($C33,[2]사양!$D$10:$L$224,8,0)</f>
        <v>4.1CH</v>
      </c>
      <c r="I33" s="14" t="str">
        <f>VLOOKUP($C33,[2]사양!$D$10:$L$224,7,0)</f>
        <v>4.1CH</v>
      </c>
      <c r="J33" s="17" t="s">
        <v>462</v>
      </c>
      <c r="K33" s="14" t="s">
        <v>462</v>
      </c>
      <c r="L33" s="17" t="s">
        <v>463</v>
      </c>
      <c r="M33" s="14" t="s">
        <v>463</v>
      </c>
      <c r="N33" s="17" t="s">
        <v>462</v>
      </c>
      <c r="O33" s="15" t="s">
        <v>462</v>
      </c>
      <c r="P33" s="14" t="s">
        <v>462</v>
      </c>
      <c r="Q33" s="17" t="s">
        <v>461</v>
      </c>
      <c r="R33" s="15" t="s">
        <v>461</v>
      </c>
      <c r="S33" s="15" t="s">
        <v>461</v>
      </c>
      <c r="T33" s="15" t="s">
        <v>461</v>
      </c>
      <c r="U33" s="14" t="s">
        <v>461</v>
      </c>
      <c r="V33" s="17" t="s">
        <v>460</v>
      </c>
      <c r="W33" s="14" t="s">
        <v>460</v>
      </c>
      <c r="X33" s="16" t="s">
        <v>460</v>
      </c>
      <c r="Y33" s="15" t="s">
        <v>460</v>
      </c>
      <c r="Z33" s="14" t="s">
        <v>460</v>
      </c>
      <c r="AA33" s="16" t="s">
        <v>460</v>
      </c>
      <c r="AB33" s="15" t="s">
        <v>460</v>
      </c>
      <c r="AC33" s="15" t="s">
        <v>460</v>
      </c>
      <c r="AD33" s="15" t="s">
        <v>460</v>
      </c>
      <c r="AE33" s="14" t="s">
        <v>460</v>
      </c>
      <c r="AF33" s="16" t="s">
        <v>459</v>
      </c>
      <c r="AG33" s="20" t="s">
        <v>459</v>
      </c>
      <c r="AH33" s="19" t="s">
        <v>459</v>
      </c>
      <c r="AI33" s="21" t="s">
        <v>459</v>
      </c>
      <c r="AJ33" s="20" t="s">
        <v>459</v>
      </c>
      <c r="AK33" s="19" t="s">
        <v>459</v>
      </c>
      <c r="AL33" s="16" t="s">
        <v>459</v>
      </c>
      <c r="AM33" s="15" t="s">
        <v>459</v>
      </c>
      <c r="AN33" s="18" t="s">
        <v>459</v>
      </c>
      <c r="AO33" s="14" t="s">
        <v>459</v>
      </c>
      <c r="AP33" s="16" t="s">
        <v>459</v>
      </c>
      <c r="AQ33" s="15" t="s">
        <v>459</v>
      </c>
      <c r="AR33" s="18" t="s">
        <v>459</v>
      </c>
      <c r="AS33" s="14" t="s">
        <v>459</v>
      </c>
      <c r="AT33" s="16" t="s">
        <v>459</v>
      </c>
      <c r="AU33" s="15" t="s">
        <v>459</v>
      </c>
      <c r="AV33" s="14" t="s">
        <v>459</v>
      </c>
      <c r="AW33" s="16" t="s">
        <v>459</v>
      </c>
      <c r="AX33" s="15" t="s">
        <v>459</v>
      </c>
      <c r="AY33" s="15" t="s">
        <v>459</v>
      </c>
      <c r="AZ33" s="15" t="s">
        <v>459</v>
      </c>
      <c r="BA33" s="18" t="s">
        <v>459</v>
      </c>
      <c r="BB33" s="17" t="s">
        <v>459</v>
      </c>
      <c r="BC33" s="14" t="s">
        <v>459</v>
      </c>
      <c r="BD33" s="16" t="str">
        <f>VLOOKUP($C33,[1]사양!$D$10:$N$223,BD$1,0)</f>
        <v>2CH</v>
      </c>
      <c r="BE33" s="15" t="str">
        <f>VLOOKUP($C33,[1]사양!$D$10:$N$223,BE$1,0)</f>
        <v>2CH</v>
      </c>
      <c r="BF33" s="15" t="str">
        <f>VLOOKUP($C33,[1]사양!$D$10:$N$223,BF$1,0)</f>
        <v>2CH</v>
      </c>
      <c r="BG33" s="14" t="str">
        <f>VLOOKUP($C33,[1]사양!$D$10:$N$223,BG$1,0)</f>
        <v>2CH</v>
      </c>
      <c r="BH33" s="14" t="s">
        <v>459</v>
      </c>
      <c r="BI33" s="14" t="s">
        <v>459</v>
      </c>
      <c r="BJ33" s="14" t="s">
        <v>459</v>
      </c>
    </row>
    <row r="34" spans="2:62">
      <c r="B34" s="80"/>
      <c r="C34" s="23" t="s">
        <v>458</v>
      </c>
      <c r="D34" s="17" t="s">
        <v>1</v>
      </c>
      <c r="E34" s="15" t="s">
        <v>1</v>
      </c>
      <c r="F34" s="14" t="s">
        <v>1</v>
      </c>
      <c r="G34" s="17" t="str">
        <f>VLOOKUP($C34,[2]사양!$D$10:$L$224,9,0)</f>
        <v>Yes</v>
      </c>
      <c r="H34" s="22" t="str">
        <f>VLOOKUP($C34,[2]사양!$D$10:$L$224,8,0)</f>
        <v>Yes</v>
      </c>
      <c r="I34" s="14" t="str">
        <f>VLOOKUP($C34,[2]사양!$D$10:$L$224,7,0)</f>
        <v>Yes</v>
      </c>
      <c r="J34" s="17" t="s">
        <v>1</v>
      </c>
      <c r="K34" s="14" t="s">
        <v>1</v>
      </c>
      <c r="L34" s="17" t="s">
        <v>1</v>
      </c>
      <c r="M34" s="14" t="s">
        <v>1</v>
      </c>
      <c r="N34" s="17" t="s">
        <v>1</v>
      </c>
      <c r="O34" s="15" t="s">
        <v>1</v>
      </c>
      <c r="P34" s="14" t="s">
        <v>1</v>
      </c>
      <c r="Q34" s="17" t="s">
        <v>1</v>
      </c>
      <c r="R34" s="15" t="s">
        <v>1</v>
      </c>
      <c r="S34" s="15" t="s">
        <v>1</v>
      </c>
      <c r="T34" s="15" t="s">
        <v>1</v>
      </c>
      <c r="U34" s="14" t="s">
        <v>1</v>
      </c>
      <c r="V34" s="17" t="s">
        <v>1</v>
      </c>
      <c r="W34" s="14" t="s">
        <v>1</v>
      </c>
      <c r="X34" s="16" t="s">
        <v>1</v>
      </c>
      <c r="Y34" s="15" t="s">
        <v>1</v>
      </c>
      <c r="Z34" s="14" t="s">
        <v>1</v>
      </c>
      <c r="AA34" s="16" t="s">
        <v>1</v>
      </c>
      <c r="AB34" s="15" t="s">
        <v>1</v>
      </c>
      <c r="AC34" s="15" t="s">
        <v>1</v>
      </c>
      <c r="AD34" s="15" t="s">
        <v>1</v>
      </c>
      <c r="AE34" s="14" t="s">
        <v>1</v>
      </c>
      <c r="AF34" s="16" t="s">
        <v>0</v>
      </c>
      <c r="AG34" s="20" t="s">
        <v>0</v>
      </c>
      <c r="AH34" s="19" t="s">
        <v>0</v>
      </c>
      <c r="AI34" s="21" t="s">
        <v>0</v>
      </c>
      <c r="AJ34" s="20" t="s">
        <v>0</v>
      </c>
      <c r="AK34" s="19" t="s">
        <v>0</v>
      </c>
      <c r="AL34" s="16" t="s">
        <v>0</v>
      </c>
      <c r="AM34" s="15" t="s">
        <v>0</v>
      </c>
      <c r="AN34" s="18" t="s">
        <v>0</v>
      </c>
      <c r="AO34" s="14" t="s">
        <v>0</v>
      </c>
      <c r="AP34" s="16" t="s">
        <v>0</v>
      </c>
      <c r="AQ34" s="15" t="s">
        <v>0</v>
      </c>
      <c r="AR34" s="18" t="s">
        <v>0</v>
      </c>
      <c r="AS34" s="14" t="s">
        <v>0</v>
      </c>
      <c r="AT34" s="16" t="s">
        <v>0</v>
      </c>
      <c r="AU34" s="15" t="s">
        <v>0</v>
      </c>
      <c r="AV34" s="14" t="s">
        <v>0</v>
      </c>
      <c r="AW34" s="16" t="s">
        <v>0</v>
      </c>
      <c r="AX34" s="15" t="s">
        <v>0</v>
      </c>
      <c r="AY34" s="15" t="s">
        <v>0</v>
      </c>
      <c r="AZ34" s="15" t="s">
        <v>0</v>
      </c>
      <c r="BA34" s="18" t="s">
        <v>0</v>
      </c>
      <c r="BB34" s="17" t="s">
        <v>0</v>
      </c>
      <c r="BC34" s="14" t="s">
        <v>0</v>
      </c>
      <c r="BD34" s="16" t="str">
        <f>VLOOKUP($C34,[1]사양!$D$10:$N$223,BD$1,0)</f>
        <v>N/A</v>
      </c>
      <c r="BE34" s="15" t="str">
        <f>VLOOKUP($C34,[1]사양!$D$10:$N$223,BE$1,0)</f>
        <v>N/A</v>
      </c>
      <c r="BF34" s="15" t="str">
        <f>VLOOKUP($C34,[1]사양!$D$10:$N$223,BF$1,0)</f>
        <v>N/A</v>
      </c>
      <c r="BG34" s="14" t="str">
        <f>VLOOKUP($C34,[1]사양!$D$10:$N$223,BG$1,0)</f>
        <v>N/A</v>
      </c>
      <c r="BH34" s="14" t="s">
        <v>0</v>
      </c>
      <c r="BI34" s="14" t="s">
        <v>0</v>
      </c>
      <c r="BJ34" s="14" t="s">
        <v>0</v>
      </c>
    </row>
    <row r="35" spans="2:62">
      <c r="B35" s="80"/>
      <c r="C35" s="23" t="s">
        <v>457</v>
      </c>
      <c r="D35" s="17" t="s">
        <v>1</v>
      </c>
      <c r="E35" s="15" t="s">
        <v>1</v>
      </c>
      <c r="F35" s="14" t="s">
        <v>1</v>
      </c>
      <c r="G35" s="17" t="str">
        <f>VLOOKUP($C35,[2]사양!$D$10:$L$224,9,0)</f>
        <v>Yes</v>
      </c>
      <c r="H35" s="22" t="str">
        <f>VLOOKUP($C35,[2]사양!$D$10:$L$224,8,0)</f>
        <v>Yes</v>
      </c>
      <c r="I35" s="14" t="str">
        <f>VLOOKUP($C35,[2]사양!$D$10:$L$224,7,0)</f>
        <v>Yes</v>
      </c>
      <c r="J35" s="17" t="s">
        <v>1</v>
      </c>
      <c r="K35" s="14" t="s">
        <v>1</v>
      </c>
      <c r="L35" s="17" t="s">
        <v>1</v>
      </c>
      <c r="M35" s="14" t="s">
        <v>1</v>
      </c>
      <c r="N35" s="17" t="s">
        <v>1</v>
      </c>
      <c r="O35" s="15" t="s">
        <v>1</v>
      </c>
      <c r="P35" s="14" t="s">
        <v>1</v>
      </c>
      <c r="Q35" s="17" t="s">
        <v>1</v>
      </c>
      <c r="R35" s="15" t="s">
        <v>1</v>
      </c>
      <c r="S35" s="15" t="s">
        <v>1</v>
      </c>
      <c r="T35" s="15" t="s">
        <v>1</v>
      </c>
      <c r="U35" s="14" t="s">
        <v>1</v>
      </c>
      <c r="V35" s="17" t="s">
        <v>1</v>
      </c>
      <c r="W35" s="14" t="s">
        <v>1</v>
      </c>
      <c r="X35" s="16" t="s">
        <v>1</v>
      </c>
      <c r="Y35" s="15" t="s">
        <v>1</v>
      </c>
      <c r="Z35" s="14" t="s">
        <v>1</v>
      </c>
      <c r="AA35" s="16" t="s">
        <v>1</v>
      </c>
      <c r="AB35" s="15" t="s">
        <v>1</v>
      </c>
      <c r="AC35" s="15" t="s">
        <v>1</v>
      </c>
      <c r="AD35" s="15" t="s">
        <v>1</v>
      </c>
      <c r="AE35" s="14" t="s">
        <v>1</v>
      </c>
      <c r="AF35" s="16" t="s">
        <v>1</v>
      </c>
      <c r="AG35" s="20" t="s">
        <v>1</v>
      </c>
      <c r="AH35" s="19" t="s">
        <v>1</v>
      </c>
      <c r="AI35" s="21" t="s">
        <v>1</v>
      </c>
      <c r="AJ35" s="20" t="s">
        <v>1</v>
      </c>
      <c r="AK35" s="19" t="s">
        <v>1</v>
      </c>
      <c r="AL35" s="16" t="s">
        <v>1</v>
      </c>
      <c r="AM35" s="15" t="s">
        <v>1</v>
      </c>
      <c r="AN35" s="18" t="s">
        <v>1</v>
      </c>
      <c r="AO35" s="14" t="s">
        <v>1</v>
      </c>
      <c r="AP35" s="16" t="s">
        <v>1</v>
      </c>
      <c r="AQ35" s="15" t="s">
        <v>1</v>
      </c>
      <c r="AR35" s="18" t="s">
        <v>1</v>
      </c>
      <c r="AS35" s="14" t="s">
        <v>1</v>
      </c>
      <c r="AT35" s="16" t="s">
        <v>1</v>
      </c>
      <c r="AU35" s="15" t="s">
        <v>1</v>
      </c>
      <c r="AV35" s="14" t="s">
        <v>1</v>
      </c>
      <c r="AW35" s="16" t="s">
        <v>1</v>
      </c>
      <c r="AX35" s="15" t="s">
        <v>1</v>
      </c>
      <c r="AY35" s="15" t="s">
        <v>1</v>
      </c>
      <c r="AZ35" s="15" t="s">
        <v>1</v>
      </c>
      <c r="BA35" s="18" t="s">
        <v>1</v>
      </c>
      <c r="BB35" s="17" t="s">
        <v>1</v>
      </c>
      <c r="BC35" s="14" t="s">
        <v>1</v>
      </c>
      <c r="BD35" s="16" t="str">
        <f>VLOOKUP($C35,[1]사양!$D$10:$N$223,BD$1,0)</f>
        <v>Yes</v>
      </c>
      <c r="BE35" s="15" t="str">
        <f>VLOOKUP($C35,[1]사양!$D$10:$N$223,BE$1,0)</f>
        <v>Yes</v>
      </c>
      <c r="BF35" s="15" t="str">
        <f>VLOOKUP($C35,[1]사양!$D$10:$N$223,BF$1,0)</f>
        <v>Yes</v>
      </c>
      <c r="BG35" s="14" t="str">
        <f>VLOOKUP($C35,[1]사양!$D$10:$N$223,BG$1,0)</f>
        <v>Yes</v>
      </c>
      <c r="BH35" s="14" t="s">
        <v>1</v>
      </c>
      <c r="BI35" s="14" t="s">
        <v>0</v>
      </c>
      <c r="BJ35" s="14" t="s">
        <v>0</v>
      </c>
    </row>
    <row r="36" spans="2:62">
      <c r="B36" s="80"/>
      <c r="C36" s="45" t="s">
        <v>456</v>
      </c>
      <c r="D36" s="39" t="s">
        <v>1</v>
      </c>
      <c r="E36" s="37" t="s">
        <v>1</v>
      </c>
      <c r="F36" s="36" t="s">
        <v>1</v>
      </c>
      <c r="G36" s="39" t="str">
        <f>VLOOKUP($C36,[2]사양!$D$10:$L$224,9,0)</f>
        <v>Yes</v>
      </c>
      <c r="H36" s="44" t="str">
        <f>VLOOKUP($C36,[2]사양!$D$10:$L$224,8,0)</f>
        <v>Yes</v>
      </c>
      <c r="I36" s="36" t="str">
        <f>VLOOKUP($C36,[2]사양!$D$10:$L$224,7,0)</f>
        <v>Yes</v>
      </c>
      <c r="J36" s="39" t="s">
        <v>1</v>
      </c>
      <c r="K36" s="36" t="s">
        <v>1</v>
      </c>
      <c r="L36" s="39" t="s">
        <v>1</v>
      </c>
      <c r="M36" s="36" t="s">
        <v>1</v>
      </c>
      <c r="N36" s="39" t="s">
        <v>1</v>
      </c>
      <c r="O36" s="37" t="s">
        <v>1</v>
      </c>
      <c r="P36" s="36" t="s">
        <v>1</v>
      </c>
      <c r="Q36" s="39" t="s">
        <v>1</v>
      </c>
      <c r="R36" s="37" t="s">
        <v>1</v>
      </c>
      <c r="S36" s="37" t="s">
        <v>1</v>
      </c>
      <c r="T36" s="37" t="s">
        <v>1</v>
      </c>
      <c r="U36" s="36" t="s">
        <v>1</v>
      </c>
      <c r="V36" s="39" t="s">
        <v>1</v>
      </c>
      <c r="W36" s="36" t="s">
        <v>1</v>
      </c>
      <c r="X36" s="38" t="s">
        <v>1</v>
      </c>
      <c r="Y36" s="37" t="s">
        <v>1</v>
      </c>
      <c r="Z36" s="36" t="s">
        <v>1</v>
      </c>
      <c r="AA36" s="38" t="s">
        <v>1</v>
      </c>
      <c r="AB36" s="37" t="s">
        <v>1</v>
      </c>
      <c r="AC36" s="37" t="s">
        <v>1</v>
      </c>
      <c r="AD36" s="37" t="s">
        <v>1</v>
      </c>
      <c r="AE36" s="36" t="s">
        <v>1</v>
      </c>
      <c r="AF36" s="38" t="s">
        <v>1</v>
      </c>
      <c r="AG36" s="42" t="s">
        <v>1</v>
      </c>
      <c r="AH36" s="41" t="s">
        <v>1</v>
      </c>
      <c r="AI36" s="43" t="s">
        <v>1</v>
      </c>
      <c r="AJ36" s="42" t="s">
        <v>1</v>
      </c>
      <c r="AK36" s="41" t="s">
        <v>1</v>
      </c>
      <c r="AL36" s="38" t="s">
        <v>1</v>
      </c>
      <c r="AM36" s="37" t="s">
        <v>1</v>
      </c>
      <c r="AN36" s="40" t="s">
        <v>1</v>
      </c>
      <c r="AO36" s="36" t="s">
        <v>1</v>
      </c>
      <c r="AP36" s="38" t="s">
        <v>1</v>
      </c>
      <c r="AQ36" s="37" t="s">
        <v>1</v>
      </c>
      <c r="AR36" s="40" t="s">
        <v>1</v>
      </c>
      <c r="AS36" s="36" t="s">
        <v>1</v>
      </c>
      <c r="AT36" s="38" t="s">
        <v>0</v>
      </c>
      <c r="AU36" s="37" t="s">
        <v>0</v>
      </c>
      <c r="AV36" s="36" t="s">
        <v>0</v>
      </c>
      <c r="AW36" s="38" t="s">
        <v>0</v>
      </c>
      <c r="AX36" s="37" t="s">
        <v>0</v>
      </c>
      <c r="AY36" s="37" t="s">
        <v>0</v>
      </c>
      <c r="AZ36" s="37" t="s">
        <v>0</v>
      </c>
      <c r="BA36" s="40" t="s">
        <v>0</v>
      </c>
      <c r="BB36" s="39" t="s">
        <v>0</v>
      </c>
      <c r="BC36" s="36" t="s">
        <v>0</v>
      </c>
      <c r="BD36" s="38" t="str">
        <f>VLOOKUP($C36,[1]사양!$D$10:$N$223,BD$1,0)</f>
        <v>N/A</v>
      </c>
      <c r="BE36" s="37" t="str">
        <f>VLOOKUP($C36,[1]사양!$D$10:$N$223,BE$1,0)</f>
        <v>N/A</v>
      </c>
      <c r="BF36" s="37" t="str">
        <f>VLOOKUP($C36,[1]사양!$D$10:$N$223,BF$1,0)</f>
        <v>N/A</v>
      </c>
      <c r="BG36" s="36" t="str">
        <f>VLOOKUP($C36,[1]사양!$D$10:$N$223,BG$1,0)</f>
        <v>N/A</v>
      </c>
      <c r="BH36" s="36" t="s">
        <v>0</v>
      </c>
      <c r="BI36" s="36" t="s">
        <v>0</v>
      </c>
      <c r="BJ36" s="36" t="s">
        <v>0</v>
      </c>
    </row>
    <row r="37" spans="2:62">
      <c r="B37" s="34" t="s">
        <v>455</v>
      </c>
      <c r="C37" s="33"/>
      <c r="D37" s="30"/>
      <c r="E37" s="28"/>
      <c r="F37" s="27"/>
      <c r="G37" s="30"/>
      <c r="H37" s="32"/>
      <c r="I37" s="27"/>
      <c r="J37" s="30"/>
      <c r="K37" s="27"/>
      <c r="L37" s="30"/>
      <c r="M37" s="27"/>
      <c r="N37" s="30"/>
      <c r="O37" s="28"/>
      <c r="P37" s="27"/>
      <c r="Q37" s="30"/>
      <c r="R37" s="28"/>
      <c r="S37" s="28"/>
      <c r="T37" s="28"/>
      <c r="U37" s="27"/>
      <c r="V37" s="30"/>
      <c r="W37" s="27"/>
      <c r="X37" s="29"/>
      <c r="Y37" s="28"/>
      <c r="Z37" s="27"/>
      <c r="AA37" s="29"/>
      <c r="AB37" s="28"/>
      <c r="AC37" s="28"/>
      <c r="AD37" s="28"/>
      <c r="AE37" s="27"/>
      <c r="AF37" s="29"/>
      <c r="AG37" s="28"/>
      <c r="AH37" s="27"/>
      <c r="AI37" s="29"/>
      <c r="AJ37" s="28"/>
      <c r="AK37" s="27"/>
      <c r="AL37" s="29"/>
      <c r="AM37" s="28"/>
      <c r="AN37" s="31"/>
      <c r="AO37" s="27"/>
      <c r="AP37" s="29"/>
      <c r="AQ37" s="28"/>
      <c r="AR37" s="31"/>
      <c r="AS37" s="27"/>
      <c r="AT37" s="29"/>
      <c r="AU37" s="28"/>
      <c r="AV37" s="27"/>
      <c r="AW37" s="29"/>
      <c r="AX37" s="28"/>
      <c r="AY37" s="28"/>
      <c r="AZ37" s="28"/>
      <c r="BA37" s="31"/>
      <c r="BB37" s="30"/>
      <c r="BC37" s="27"/>
      <c r="BD37" s="29"/>
      <c r="BE37" s="28"/>
      <c r="BF37" s="28"/>
      <c r="BG37" s="27"/>
      <c r="BH37" s="27"/>
      <c r="BI37" s="27"/>
      <c r="BJ37" s="27"/>
    </row>
    <row r="38" spans="2:62">
      <c r="B38" s="80"/>
      <c r="C38" s="56" t="s">
        <v>454</v>
      </c>
      <c r="D38" s="26" t="s">
        <v>453</v>
      </c>
      <c r="E38" s="49" t="s">
        <v>453</v>
      </c>
      <c r="F38" s="48" t="s">
        <v>453</v>
      </c>
      <c r="G38" s="26" t="str">
        <f>VLOOKUP($C38,[2]사양!$D$10:$L$224,9,0)</f>
        <v>Smart</v>
      </c>
      <c r="H38" s="55" t="str">
        <f>VLOOKUP($C38,[2]사양!$D$10:$L$224,8,0)</f>
        <v>Smart</v>
      </c>
      <c r="I38" s="48" t="str">
        <f>VLOOKUP($C38,[2]사양!$D$10:$L$224,7,0)</f>
        <v>Smart</v>
      </c>
      <c r="J38" s="26" t="s">
        <v>453</v>
      </c>
      <c r="K38" s="48" t="s">
        <v>453</v>
      </c>
      <c r="L38" s="26" t="s">
        <v>453</v>
      </c>
      <c r="M38" s="48" t="s">
        <v>453</v>
      </c>
      <c r="N38" s="26" t="s">
        <v>453</v>
      </c>
      <c r="O38" s="49" t="s">
        <v>453</v>
      </c>
      <c r="P38" s="48" t="s">
        <v>453</v>
      </c>
      <c r="Q38" s="26" t="s">
        <v>453</v>
      </c>
      <c r="R38" s="49" t="s">
        <v>453</v>
      </c>
      <c r="S38" s="49" t="s">
        <v>453</v>
      </c>
      <c r="T38" s="49" t="s">
        <v>453</v>
      </c>
      <c r="U38" s="48" t="s">
        <v>453</v>
      </c>
      <c r="V38" s="26" t="s">
        <v>453</v>
      </c>
      <c r="W38" s="48" t="s">
        <v>453</v>
      </c>
      <c r="X38" s="50" t="s">
        <v>453</v>
      </c>
      <c r="Y38" s="49" t="s">
        <v>453</v>
      </c>
      <c r="Z38" s="48" t="s">
        <v>453</v>
      </c>
      <c r="AA38" s="50" t="s">
        <v>453</v>
      </c>
      <c r="AB38" s="49" t="s">
        <v>453</v>
      </c>
      <c r="AC38" s="49" t="s">
        <v>453</v>
      </c>
      <c r="AD38" s="49" t="s">
        <v>453</v>
      </c>
      <c r="AE38" s="48" t="s">
        <v>453</v>
      </c>
      <c r="AF38" s="50" t="s">
        <v>453</v>
      </c>
      <c r="AG38" s="53" t="s">
        <v>453</v>
      </c>
      <c r="AH38" s="52" t="s">
        <v>453</v>
      </c>
      <c r="AI38" s="54" t="s">
        <v>453</v>
      </c>
      <c r="AJ38" s="53" t="s">
        <v>453</v>
      </c>
      <c r="AK38" s="52" t="s">
        <v>453</v>
      </c>
      <c r="AL38" s="50" t="s">
        <v>453</v>
      </c>
      <c r="AM38" s="49" t="s">
        <v>453</v>
      </c>
      <c r="AN38" s="51" t="s">
        <v>453</v>
      </c>
      <c r="AO38" s="48" t="s">
        <v>453</v>
      </c>
      <c r="AP38" s="50" t="s">
        <v>453</v>
      </c>
      <c r="AQ38" s="49" t="s">
        <v>453</v>
      </c>
      <c r="AR38" s="51" t="s">
        <v>453</v>
      </c>
      <c r="AS38" s="48" t="s">
        <v>453</v>
      </c>
      <c r="AT38" s="50" t="s">
        <v>453</v>
      </c>
      <c r="AU38" s="49" t="s">
        <v>453</v>
      </c>
      <c r="AV38" s="48" t="s">
        <v>453</v>
      </c>
      <c r="AW38" s="50" t="s">
        <v>453</v>
      </c>
      <c r="AX38" s="49" t="s">
        <v>453</v>
      </c>
      <c r="AY38" s="49" t="s">
        <v>453</v>
      </c>
      <c r="AZ38" s="49" t="s">
        <v>453</v>
      </c>
      <c r="BA38" s="51" t="s">
        <v>453</v>
      </c>
      <c r="BB38" s="26" t="s">
        <v>453</v>
      </c>
      <c r="BC38" s="48" t="s">
        <v>453</v>
      </c>
      <c r="BD38" s="50" t="str">
        <f>VLOOKUP($C38,[1]사양!$D$10:$N$223,BD$1,0)</f>
        <v>Smart</v>
      </c>
      <c r="BE38" s="49" t="str">
        <f>VLOOKUP($C38,[1]사양!$D$10:$N$223,BE$1,0)</f>
        <v>Smart</v>
      </c>
      <c r="BF38" s="49" t="str">
        <f>VLOOKUP($C38,[1]사양!$D$10:$N$223,BF$1,0)</f>
        <v>Smart</v>
      </c>
      <c r="BG38" s="48" t="str">
        <f>VLOOKUP($C38,[1]사양!$D$10:$N$223,BG$1,0)</f>
        <v>Smart</v>
      </c>
      <c r="BH38" s="48" t="s">
        <v>453</v>
      </c>
      <c r="BI38" s="48" t="s">
        <v>0</v>
      </c>
      <c r="BJ38" s="48" t="s">
        <v>0</v>
      </c>
    </row>
    <row r="39" spans="2:62" ht="25.5">
      <c r="B39" s="80"/>
      <c r="C39" s="23" t="s">
        <v>452</v>
      </c>
      <c r="D39" s="17" t="s">
        <v>451</v>
      </c>
      <c r="E39" s="15" t="s">
        <v>451</v>
      </c>
      <c r="F39" s="14" t="s">
        <v>451</v>
      </c>
      <c r="G39" s="17" t="str">
        <f>VLOOKUP($C39,[2]사양!$D$10:$L$224,9,0)</f>
        <v>UK English, Spanish, French, Italian, German, Brazilian Portuguese</v>
      </c>
      <c r="H39" s="22" t="str">
        <f>VLOOKUP($C39,[2]사양!$D$10:$L$224,8,0)</f>
        <v>UK English, Spanish, French, Italian, German, Brazilian Portuguese</v>
      </c>
      <c r="I39" s="14" t="str">
        <f>VLOOKUP($C39,[2]사양!$D$10:$L$224,7,0)</f>
        <v>UK English, Spanish, French, Italian, German, Brazilian Portuguese</v>
      </c>
      <c r="J39" s="17" t="s">
        <v>451</v>
      </c>
      <c r="K39" s="14" t="s">
        <v>451</v>
      </c>
      <c r="L39" s="17" t="s">
        <v>451</v>
      </c>
      <c r="M39" s="14" t="s">
        <v>451</v>
      </c>
      <c r="N39" s="17" t="s">
        <v>451</v>
      </c>
      <c r="O39" s="15" t="s">
        <v>451</v>
      </c>
      <c r="P39" s="14" t="s">
        <v>451</v>
      </c>
      <c r="Q39" s="17" t="s">
        <v>451</v>
      </c>
      <c r="R39" s="15" t="s">
        <v>451</v>
      </c>
      <c r="S39" s="15" t="s">
        <v>451</v>
      </c>
      <c r="T39" s="15" t="s">
        <v>451</v>
      </c>
      <c r="U39" s="14" t="s">
        <v>451</v>
      </c>
      <c r="V39" s="17" t="s">
        <v>451</v>
      </c>
      <c r="W39" s="14" t="s">
        <v>451</v>
      </c>
      <c r="X39" s="16" t="s">
        <v>451</v>
      </c>
      <c r="Y39" s="15" t="s">
        <v>451</v>
      </c>
      <c r="Z39" s="14" t="s">
        <v>451</v>
      </c>
      <c r="AA39" s="16" t="s">
        <v>451</v>
      </c>
      <c r="AB39" s="15" t="s">
        <v>451</v>
      </c>
      <c r="AC39" s="15" t="s">
        <v>451</v>
      </c>
      <c r="AD39" s="15" t="s">
        <v>451</v>
      </c>
      <c r="AE39" s="14" t="s">
        <v>451</v>
      </c>
      <c r="AF39" s="16" t="s">
        <v>451</v>
      </c>
      <c r="AG39" s="15" t="s">
        <v>451</v>
      </c>
      <c r="AH39" s="14" t="s">
        <v>451</v>
      </c>
      <c r="AI39" s="16" t="s">
        <v>451</v>
      </c>
      <c r="AJ39" s="15" t="s">
        <v>451</v>
      </c>
      <c r="AK39" s="14" t="s">
        <v>451</v>
      </c>
      <c r="AL39" s="16" t="s">
        <v>451</v>
      </c>
      <c r="AM39" s="15" t="s">
        <v>451</v>
      </c>
      <c r="AN39" s="18" t="s">
        <v>451</v>
      </c>
      <c r="AO39" s="14" t="s">
        <v>451</v>
      </c>
      <c r="AP39" s="16" t="s">
        <v>451</v>
      </c>
      <c r="AQ39" s="15" t="s">
        <v>451</v>
      </c>
      <c r="AR39" s="18" t="s">
        <v>451</v>
      </c>
      <c r="AS39" s="14" t="s">
        <v>451</v>
      </c>
      <c r="AT39" s="16" t="s">
        <v>0</v>
      </c>
      <c r="AU39" s="15" t="s">
        <v>0</v>
      </c>
      <c r="AV39" s="14" t="s">
        <v>0</v>
      </c>
      <c r="AW39" s="16" t="s">
        <v>0</v>
      </c>
      <c r="AX39" s="15" t="s">
        <v>0</v>
      </c>
      <c r="AY39" s="15" t="s">
        <v>0</v>
      </c>
      <c r="AZ39" s="15" t="s">
        <v>0</v>
      </c>
      <c r="BA39" s="18" t="s">
        <v>0</v>
      </c>
      <c r="BB39" s="17" t="s">
        <v>0</v>
      </c>
      <c r="BC39" s="14" t="s">
        <v>0</v>
      </c>
      <c r="BD39" s="16" t="str">
        <f>VLOOKUP($C39,[1]사양!$D$10:$N$223,BD$1,0)</f>
        <v>N/A</v>
      </c>
      <c r="BE39" s="15" t="str">
        <f>VLOOKUP($C39,[1]사양!$D$10:$N$223,BE$1,0)</f>
        <v>N/A</v>
      </c>
      <c r="BF39" s="15" t="str">
        <f>VLOOKUP($C39,[1]사양!$D$10:$N$223,BF$1,0)</f>
        <v>N/A</v>
      </c>
      <c r="BG39" s="14" t="str">
        <f>VLOOKUP($C39,[1]사양!$D$10:$N$223,BG$1,0)</f>
        <v>N/A</v>
      </c>
      <c r="BH39" s="14" t="s">
        <v>0</v>
      </c>
      <c r="BI39" s="14" t="s">
        <v>0</v>
      </c>
      <c r="BJ39" s="14" t="s">
        <v>0</v>
      </c>
    </row>
    <row r="40" spans="2:62" ht="25.5">
      <c r="B40" s="80"/>
      <c r="C40" s="23" t="s">
        <v>450</v>
      </c>
      <c r="D40" s="17" t="s">
        <v>449</v>
      </c>
      <c r="E40" s="15" t="s">
        <v>449</v>
      </c>
      <c r="F40" s="14" t="s">
        <v>449</v>
      </c>
      <c r="G40" s="17" t="str">
        <f>VLOOKUP($C40,[2]사양!$D$10:$L$224,9,0)</f>
        <v>Yes(GB/FR/DE/IT/ES only, Channel)</v>
      </c>
      <c r="H40" s="22" t="str">
        <f>VLOOKUP($C40,[2]사양!$D$10:$L$224,8,0)</f>
        <v>Yes(GB/FR/DE/IT/ES only, Channel)</v>
      </c>
      <c r="I40" s="14" t="str">
        <f>VLOOKUP($C40,[2]사양!$D$10:$L$224,7,0)</f>
        <v>Yes(GB/FR/DE/IT/ES only, Channel)</v>
      </c>
      <c r="J40" s="17" t="s">
        <v>449</v>
      </c>
      <c r="K40" s="14" t="s">
        <v>449</v>
      </c>
      <c r="L40" s="17" t="s">
        <v>449</v>
      </c>
      <c r="M40" s="14" t="s">
        <v>449</v>
      </c>
      <c r="N40" s="17" t="s">
        <v>449</v>
      </c>
      <c r="O40" s="15" t="s">
        <v>449</v>
      </c>
      <c r="P40" s="14" t="s">
        <v>449</v>
      </c>
      <c r="Q40" s="17" t="s">
        <v>449</v>
      </c>
      <c r="R40" s="15" t="s">
        <v>449</v>
      </c>
      <c r="S40" s="15" t="s">
        <v>449</v>
      </c>
      <c r="T40" s="15" t="s">
        <v>449</v>
      </c>
      <c r="U40" s="14" t="s">
        <v>449</v>
      </c>
      <c r="V40" s="17" t="s">
        <v>448</v>
      </c>
      <c r="W40" s="14" t="s">
        <v>448</v>
      </c>
      <c r="X40" s="16" t="s">
        <v>448</v>
      </c>
      <c r="Y40" s="15" t="s">
        <v>448</v>
      </c>
      <c r="Z40" s="14" t="s">
        <v>448</v>
      </c>
      <c r="AA40" s="16" t="s">
        <v>448</v>
      </c>
      <c r="AB40" s="15" t="s">
        <v>448</v>
      </c>
      <c r="AC40" s="15" t="s">
        <v>448</v>
      </c>
      <c r="AD40" s="15" t="s">
        <v>448</v>
      </c>
      <c r="AE40" s="14" t="s">
        <v>448</v>
      </c>
      <c r="AF40" s="16" t="s">
        <v>447</v>
      </c>
      <c r="AG40" s="20" t="s">
        <v>447</v>
      </c>
      <c r="AH40" s="19" t="s">
        <v>447</v>
      </c>
      <c r="AI40" s="21" t="s">
        <v>447</v>
      </c>
      <c r="AJ40" s="20" t="s">
        <v>447</v>
      </c>
      <c r="AK40" s="19" t="s">
        <v>447</v>
      </c>
      <c r="AL40" s="16" t="s">
        <v>447</v>
      </c>
      <c r="AM40" s="15" t="s">
        <v>447</v>
      </c>
      <c r="AN40" s="18" t="s">
        <v>447</v>
      </c>
      <c r="AO40" s="14" t="s">
        <v>447</v>
      </c>
      <c r="AP40" s="16" t="s">
        <v>447</v>
      </c>
      <c r="AQ40" s="15" t="s">
        <v>447</v>
      </c>
      <c r="AR40" s="18" t="s">
        <v>447</v>
      </c>
      <c r="AS40" s="14" t="s">
        <v>447</v>
      </c>
      <c r="AT40" s="16" t="s">
        <v>447</v>
      </c>
      <c r="AU40" s="15" t="s">
        <v>447</v>
      </c>
      <c r="AV40" s="14" t="s">
        <v>447</v>
      </c>
      <c r="AW40" s="16" t="s">
        <v>447</v>
      </c>
      <c r="AX40" s="15" t="s">
        <v>447</v>
      </c>
      <c r="AY40" s="15" t="s">
        <v>447</v>
      </c>
      <c r="AZ40" s="15" t="s">
        <v>447</v>
      </c>
      <c r="BA40" s="18" t="s">
        <v>447</v>
      </c>
      <c r="BB40" s="17" t="s">
        <v>447</v>
      </c>
      <c r="BC40" s="14" t="s">
        <v>447</v>
      </c>
      <c r="BD40" s="16" t="str">
        <f>VLOOKUP($C40,[1]사양!$D$10:$N$223,BD$1,0)</f>
        <v>Yes (GB,FR,DE,ES,IT)</v>
      </c>
      <c r="BE40" s="15" t="str">
        <f>VLOOKUP($C40,[1]사양!$D$10:$N$223,BE$1,0)</f>
        <v>Yes (GB,FR,DE,ES,IT)</v>
      </c>
      <c r="BF40" s="15" t="str">
        <f>VLOOKUP($C40,[1]사양!$D$10:$N$223,BF$1,0)</f>
        <v>Yes (GB,FR,DE,ES,IT)</v>
      </c>
      <c r="BG40" s="14" t="str">
        <f>VLOOKUP($C40,[1]사양!$D$10:$N$223,BG$1,0)</f>
        <v>Yes (GB,FR,DE,ES,IT)</v>
      </c>
      <c r="BH40" s="14" t="s">
        <v>446</v>
      </c>
      <c r="BI40" s="14" t="s">
        <v>0</v>
      </c>
      <c r="BJ40" s="14" t="s">
        <v>0</v>
      </c>
    </row>
    <row r="41" spans="2:62">
      <c r="B41" s="80"/>
      <c r="C41" s="23" t="s">
        <v>445</v>
      </c>
      <c r="D41" s="17" t="s">
        <v>1</v>
      </c>
      <c r="E41" s="15" t="s">
        <v>1</v>
      </c>
      <c r="F41" s="14" t="s">
        <v>1</v>
      </c>
      <c r="G41" s="17" t="str">
        <f>VLOOKUP($C41,[2]사양!$D$10:$L$224,9,0)</f>
        <v>Yes</v>
      </c>
      <c r="H41" s="22" t="str">
        <f>VLOOKUP($C41,[2]사양!$D$10:$L$224,8,0)</f>
        <v>Yes</v>
      </c>
      <c r="I41" s="14" t="str">
        <f>VLOOKUP($C41,[2]사양!$D$10:$L$224,7,0)</f>
        <v>Yes</v>
      </c>
      <c r="J41" s="17" t="s">
        <v>1</v>
      </c>
      <c r="K41" s="14" t="s">
        <v>1</v>
      </c>
      <c r="L41" s="17" t="s">
        <v>1</v>
      </c>
      <c r="M41" s="14" t="s">
        <v>1</v>
      </c>
      <c r="N41" s="17" t="s">
        <v>1</v>
      </c>
      <c r="O41" s="15" t="s">
        <v>1</v>
      </c>
      <c r="P41" s="14" t="s">
        <v>1</v>
      </c>
      <c r="Q41" s="17" t="s">
        <v>1</v>
      </c>
      <c r="R41" s="15" t="s">
        <v>1</v>
      </c>
      <c r="S41" s="15" t="s">
        <v>1</v>
      </c>
      <c r="T41" s="15" t="s">
        <v>1</v>
      </c>
      <c r="U41" s="14" t="s">
        <v>1</v>
      </c>
      <c r="V41" s="17" t="s">
        <v>1</v>
      </c>
      <c r="W41" s="14" t="s">
        <v>1</v>
      </c>
      <c r="X41" s="16" t="s">
        <v>1</v>
      </c>
      <c r="Y41" s="15" t="s">
        <v>1</v>
      </c>
      <c r="Z41" s="14" t="s">
        <v>1</v>
      </c>
      <c r="AA41" s="16" t="s">
        <v>1</v>
      </c>
      <c r="AB41" s="15" t="s">
        <v>1</v>
      </c>
      <c r="AC41" s="15" t="s">
        <v>1</v>
      </c>
      <c r="AD41" s="15" t="s">
        <v>1</v>
      </c>
      <c r="AE41" s="14" t="s">
        <v>1</v>
      </c>
      <c r="AF41" s="16" t="s">
        <v>1</v>
      </c>
      <c r="AG41" s="20" t="s">
        <v>1</v>
      </c>
      <c r="AH41" s="19" t="s">
        <v>1</v>
      </c>
      <c r="AI41" s="21" t="s">
        <v>1</v>
      </c>
      <c r="AJ41" s="20" t="s">
        <v>1</v>
      </c>
      <c r="AK41" s="19" t="s">
        <v>1</v>
      </c>
      <c r="AL41" s="16" t="s">
        <v>1</v>
      </c>
      <c r="AM41" s="15" t="s">
        <v>1</v>
      </c>
      <c r="AN41" s="18" t="s">
        <v>1</v>
      </c>
      <c r="AO41" s="14" t="s">
        <v>1</v>
      </c>
      <c r="AP41" s="16" t="s">
        <v>1</v>
      </c>
      <c r="AQ41" s="15" t="s">
        <v>1</v>
      </c>
      <c r="AR41" s="18" t="s">
        <v>1</v>
      </c>
      <c r="AS41" s="14" t="s">
        <v>1</v>
      </c>
      <c r="AT41" s="16" t="s">
        <v>1</v>
      </c>
      <c r="AU41" s="15" t="s">
        <v>1</v>
      </c>
      <c r="AV41" s="14" t="s">
        <v>1</v>
      </c>
      <c r="AW41" s="16" t="s">
        <v>1</v>
      </c>
      <c r="AX41" s="15" t="s">
        <v>1</v>
      </c>
      <c r="AY41" s="15" t="s">
        <v>1</v>
      </c>
      <c r="AZ41" s="15" t="s">
        <v>1</v>
      </c>
      <c r="BA41" s="18" t="s">
        <v>1</v>
      </c>
      <c r="BB41" s="17" t="s">
        <v>1</v>
      </c>
      <c r="BC41" s="14" t="s">
        <v>1</v>
      </c>
      <c r="BD41" s="16" t="str">
        <f>VLOOKUP($C41,[1]사양!$D$10:$N$223,BD$1,0)</f>
        <v>Yes</v>
      </c>
      <c r="BE41" s="15" t="str">
        <f>VLOOKUP($C41,[1]사양!$D$10:$N$223,BE$1,0)</f>
        <v>Yes</v>
      </c>
      <c r="BF41" s="15" t="str">
        <f>VLOOKUP($C41,[1]사양!$D$10:$N$223,BF$1,0)</f>
        <v>Yes</v>
      </c>
      <c r="BG41" s="14" t="str">
        <f>VLOOKUP($C41,[1]사양!$D$10:$N$223,BG$1,0)</f>
        <v>Yes</v>
      </c>
      <c r="BH41" s="14" t="s">
        <v>1</v>
      </c>
      <c r="BI41" s="14" t="s">
        <v>0</v>
      </c>
      <c r="BJ41" s="14" t="s">
        <v>0</v>
      </c>
    </row>
    <row r="42" spans="2:62">
      <c r="B42" s="80"/>
      <c r="C42" s="23" t="s">
        <v>444</v>
      </c>
      <c r="D42" s="17" t="s">
        <v>1</v>
      </c>
      <c r="E42" s="15" t="s">
        <v>1</v>
      </c>
      <c r="F42" s="14" t="s">
        <v>1</v>
      </c>
      <c r="G42" s="17" t="str">
        <f>VLOOKUP($C42,[2]사양!$D$10:$L$224,9,0)</f>
        <v>Yes</v>
      </c>
      <c r="H42" s="22" t="str">
        <f>VLOOKUP($C42,[2]사양!$D$10:$L$224,8,0)</f>
        <v>Yes</v>
      </c>
      <c r="I42" s="14" t="str">
        <f>VLOOKUP($C42,[2]사양!$D$10:$L$224,7,0)</f>
        <v>Yes</v>
      </c>
      <c r="J42" s="17" t="s">
        <v>1</v>
      </c>
      <c r="K42" s="14" t="s">
        <v>1</v>
      </c>
      <c r="L42" s="17" t="s">
        <v>1</v>
      </c>
      <c r="M42" s="14" t="s">
        <v>1</v>
      </c>
      <c r="N42" s="17" t="s">
        <v>1</v>
      </c>
      <c r="O42" s="15" t="s">
        <v>1</v>
      </c>
      <c r="P42" s="14" t="s">
        <v>1</v>
      </c>
      <c r="Q42" s="17" t="s">
        <v>1</v>
      </c>
      <c r="R42" s="15" t="s">
        <v>1</v>
      </c>
      <c r="S42" s="15" t="s">
        <v>1</v>
      </c>
      <c r="T42" s="15" t="s">
        <v>1</v>
      </c>
      <c r="U42" s="14" t="s">
        <v>1</v>
      </c>
      <c r="V42" s="17" t="s">
        <v>1</v>
      </c>
      <c r="W42" s="14" t="s">
        <v>1</v>
      </c>
      <c r="X42" s="16" t="s">
        <v>1</v>
      </c>
      <c r="Y42" s="15" t="s">
        <v>1</v>
      </c>
      <c r="Z42" s="14" t="s">
        <v>1</v>
      </c>
      <c r="AA42" s="16" t="s">
        <v>1</v>
      </c>
      <c r="AB42" s="15" t="s">
        <v>1</v>
      </c>
      <c r="AC42" s="15" t="s">
        <v>1</v>
      </c>
      <c r="AD42" s="15" t="s">
        <v>1</v>
      </c>
      <c r="AE42" s="14" t="s">
        <v>1</v>
      </c>
      <c r="AF42" s="16" t="s">
        <v>1</v>
      </c>
      <c r="AG42" s="20" t="s">
        <v>1</v>
      </c>
      <c r="AH42" s="19" t="s">
        <v>1</v>
      </c>
      <c r="AI42" s="21" t="s">
        <v>1</v>
      </c>
      <c r="AJ42" s="20" t="s">
        <v>1</v>
      </c>
      <c r="AK42" s="19" t="s">
        <v>1</v>
      </c>
      <c r="AL42" s="16" t="s">
        <v>1</v>
      </c>
      <c r="AM42" s="15" t="s">
        <v>1</v>
      </c>
      <c r="AN42" s="18" t="s">
        <v>1</v>
      </c>
      <c r="AO42" s="14" t="s">
        <v>1</v>
      </c>
      <c r="AP42" s="16" t="s">
        <v>1</v>
      </c>
      <c r="AQ42" s="15" t="s">
        <v>1</v>
      </c>
      <c r="AR42" s="18" t="s">
        <v>1</v>
      </c>
      <c r="AS42" s="14" t="s">
        <v>1</v>
      </c>
      <c r="AT42" s="16" t="s">
        <v>1</v>
      </c>
      <c r="AU42" s="15" t="s">
        <v>1</v>
      </c>
      <c r="AV42" s="14" t="s">
        <v>1</v>
      </c>
      <c r="AW42" s="16" t="s">
        <v>1</v>
      </c>
      <c r="AX42" s="15" t="s">
        <v>1</v>
      </c>
      <c r="AY42" s="15" t="s">
        <v>1</v>
      </c>
      <c r="AZ42" s="15" t="s">
        <v>1</v>
      </c>
      <c r="BA42" s="18" t="s">
        <v>1</v>
      </c>
      <c r="BB42" s="17" t="s">
        <v>1</v>
      </c>
      <c r="BC42" s="14" t="s">
        <v>1</v>
      </c>
      <c r="BD42" s="16" t="str">
        <f>VLOOKUP($C42,[1]사양!$D$10:$N$223,BD$1,0)</f>
        <v>Yes</v>
      </c>
      <c r="BE42" s="15" t="str">
        <f>VLOOKUP($C42,[1]사양!$D$10:$N$223,BE$1,0)</f>
        <v>Yes</v>
      </c>
      <c r="BF42" s="15" t="str">
        <f>VLOOKUP($C42,[1]사양!$D$10:$N$223,BF$1,0)</f>
        <v>Yes</v>
      </c>
      <c r="BG42" s="14" t="str">
        <f>VLOOKUP($C42,[1]사양!$D$10:$N$223,BG$1,0)</f>
        <v>Yes</v>
      </c>
      <c r="BH42" s="14" t="s">
        <v>1</v>
      </c>
      <c r="BI42" s="14" t="s">
        <v>0</v>
      </c>
      <c r="BJ42" s="14" t="s">
        <v>0</v>
      </c>
    </row>
    <row r="43" spans="2:62">
      <c r="B43" s="80"/>
      <c r="C43" s="23" t="s">
        <v>443</v>
      </c>
      <c r="D43" s="17" t="s">
        <v>1</v>
      </c>
      <c r="E43" s="15" t="s">
        <v>1</v>
      </c>
      <c r="F43" s="14" t="s">
        <v>1</v>
      </c>
      <c r="G43" s="17" t="str">
        <f>VLOOKUP($C43,[2]사양!$D$10:$L$224,9,0)</f>
        <v>Yes</v>
      </c>
      <c r="H43" s="22" t="str">
        <f>VLOOKUP($C43,[2]사양!$D$10:$L$224,8,0)</f>
        <v>Yes</v>
      </c>
      <c r="I43" s="14" t="str">
        <f>VLOOKUP($C43,[2]사양!$D$10:$L$224,7,0)</f>
        <v>Yes</v>
      </c>
      <c r="J43" s="17" t="s">
        <v>1</v>
      </c>
      <c r="K43" s="14" t="s">
        <v>1</v>
      </c>
      <c r="L43" s="17" t="s">
        <v>1</v>
      </c>
      <c r="M43" s="14" t="s">
        <v>1</v>
      </c>
      <c r="N43" s="17" t="s">
        <v>1</v>
      </c>
      <c r="O43" s="15" t="s">
        <v>1</v>
      </c>
      <c r="P43" s="14" t="s">
        <v>1</v>
      </c>
      <c r="Q43" s="17" t="s">
        <v>1</v>
      </c>
      <c r="R43" s="15" t="s">
        <v>1</v>
      </c>
      <c r="S43" s="15" t="s">
        <v>1</v>
      </c>
      <c r="T43" s="15" t="s">
        <v>1</v>
      </c>
      <c r="U43" s="14" t="s">
        <v>1</v>
      </c>
      <c r="V43" s="17" t="s">
        <v>1</v>
      </c>
      <c r="W43" s="14" t="s">
        <v>1</v>
      </c>
      <c r="X43" s="16" t="s">
        <v>1</v>
      </c>
      <c r="Y43" s="15" t="s">
        <v>1</v>
      </c>
      <c r="Z43" s="14" t="s">
        <v>1</v>
      </c>
      <c r="AA43" s="16" t="s">
        <v>1</v>
      </c>
      <c r="AB43" s="15" t="s">
        <v>1</v>
      </c>
      <c r="AC43" s="15" t="s">
        <v>1</v>
      </c>
      <c r="AD43" s="15" t="s">
        <v>1</v>
      </c>
      <c r="AE43" s="14" t="s">
        <v>1</v>
      </c>
      <c r="AF43" s="16" t="s">
        <v>1</v>
      </c>
      <c r="AG43" s="20" t="s">
        <v>1</v>
      </c>
      <c r="AH43" s="19" t="s">
        <v>1</v>
      </c>
      <c r="AI43" s="21" t="s">
        <v>1</v>
      </c>
      <c r="AJ43" s="20" t="s">
        <v>1</v>
      </c>
      <c r="AK43" s="19" t="s">
        <v>1</v>
      </c>
      <c r="AL43" s="16" t="s">
        <v>1</v>
      </c>
      <c r="AM43" s="15" t="s">
        <v>1</v>
      </c>
      <c r="AN43" s="18" t="s">
        <v>1</v>
      </c>
      <c r="AO43" s="14" t="s">
        <v>1</v>
      </c>
      <c r="AP43" s="16" t="s">
        <v>1</v>
      </c>
      <c r="AQ43" s="15" t="s">
        <v>1</v>
      </c>
      <c r="AR43" s="18" t="s">
        <v>1</v>
      </c>
      <c r="AS43" s="14" t="s">
        <v>1</v>
      </c>
      <c r="AT43" s="16" t="s">
        <v>0</v>
      </c>
      <c r="AU43" s="15" t="s">
        <v>0</v>
      </c>
      <c r="AV43" s="14" t="s">
        <v>0</v>
      </c>
      <c r="AW43" s="16" t="s">
        <v>0</v>
      </c>
      <c r="AX43" s="15" t="s">
        <v>0</v>
      </c>
      <c r="AY43" s="15" t="s">
        <v>0</v>
      </c>
      <c r="AZ43" s="15" t="s">
        <v>0</v>
      </c>
      <c r="BA43" s="18" t="s">
        <v>0</v>
      </c>
      <c r="BB43" s="17" t="s">
        <v>0</v>
      </c>
      <c r="BC43" s="14" t="s">
        <v>0</v>
      </c>
      <c r="BD43" s="16" t="str">
        <f>VLOOKUP($C43,[1]사양!$D$10:$N$223,BD$1,0)</f>
        <v>N/A</v>
      </c>
      <c r="BE43" s="15" t="str">
        <f>VLOOKUP($C43,[1]사양!$D$10:$N$223,BE$1,0)</f>
        <v>N/A</v>
      </c>
      <c r="BF43" s="15" t="str">
        <f>VLOOKUP($C43,[1]사양!$D$10:$N$223,BF$1,0)</f>
        <v>N/A</v>
      </c>
      <c r="BG43" s="14" t="str">
        <f>VLOOKUP($C43,[1]사양!$D$10:$N$223,BG$1,0)</f>
        <v>N/A</v>
      </c>
      <c r="BH43" s="14" t="s">
        <v>0</v>
      </c>
      <c r="BI43" s="14" t="s">
        <v>0</v>
      </c>
      <c r="BJ43" s="14" t="s">
        <v>0</v>
      </c>
    </row>
    <row r="44" spans="2:62">
      <c r="B44" s="80"/>
      <c r="C44" s="23" t="s">
        <v>442</v>
      </c>
      <c r="D44" s="17" t="s">
        <v>441</v>
      </c>
      <c r="E44" s="15" t="s">
        <v>440</v>
      </c>
      <c r="F44" s="14" t="s">
        <v>440</v>
      </c>
      <c r="G44" s="17" t="str">
        <f>VLOOKUP($C44,[2]사양!$D$10:$L$224,9,0)</f>
        <v>YES (GB/FR/DE/IT/ES Only)</v>
      </c>
      <c r="H44" s="22" t="str">
        <f>VLOOKUP($C44,[2]사양!$D$10:$L$224,8,0)</f>
        <v>YES (GB/FR/DE/IT/ES Only)</v>
      </c>
      <c r="I44" s="14" t="str">
        <f>VLOOKUP($C44,[2]사양!$D$10:$L$224,7,0)</f>
        <v>YES (GB/FR/DE/IT/ES Only)</v>
      </c>
      <c r="J44" s="17" t="s">
        <v>440</v>
      </c>
      <c r="K44" s="14" t="s">
        <v>440</v>
      </c>
      <c r="L44" s="17" t="s">
        <v>440</v>
      </c>
      <c r="M44" s="83" t="s">
        <v>440</v>
      </c>
      <c r="N44" s="17" t="s">
        <v>440</v>
      </c>
      <c r="O44" s="15" t="s">
        <v>440</v>
      </c>
      <c r="P44" s="14" t="s">
        <v>440</v>
      </c>
      <c r="Q44" s="17" t="s">
        <v>440</v>
      </c>
      <c r="R44" s="15" t="s">
        <v>440</v>
      </c>
      <c r="S44" s="15" t="s">
        <v>440</v>
      </c>
      <c r="T44" s="15" t="s">
        <v>440</v>
      </c>
      <c r="U44" s="14" t="s">
        <v>440</v>
      </c>
      <c r="V44" s="17" t="s">
        <v>440</v>
      </c>
      <c r="W44" s="14" t="s">
        <v>440</v>
      </c>
      <c r="X44" s="16" t="s">
        <v>440</v>
      </c>
      <c r="Y44" s="15" t="s">
        <v>440</v>
      </c>
      <c r="Z44" s="14" t="s">
        <v>440</v>
      </c>
      <c r="AA44" s="16" t="s">
        <v>440</v>
      </c>
      <c r="AB44" s="15" t="s">
        <v>440</v>
      </c>
      <c r="AC44" s="15" t="s">
        <v>440</v>
      </c>
      <c r="AD44" s="15" t="s">
        <v>440</v>
      </c>
      <c r="AE44" s="14" t="s">
        <v>440</v>
      </c>
      <c r="AF44" s="16" t="s">
        <v>440</v>
      </c>
      <c r="AG44" s="20" t="s">
        <v>440</v>
      </c>
      <c r="AH44" s="19" t="s">
        <v>440</v>
      </c>
      <c r="AI44" s="21" t="s">
        <v>440</v>
      </c>
      <c r="AJ44" s="20" t="s">
        <v>440</v>
      </c>
      <c r="AK44" s="19" t="s">
        <v>440</v>
      </c>
      <c r="AL44" s="16" t="s">
        <v>440</v>
      </c>
      <c r="AM44" s="15" t="s">
        <v>440</v>
      </c>
      <c r="AN44" s="18" t="s">
        <v>440</v>
      </c>
      <c r="AO44" s="14" t="s">
        <v>440</v>
      </c>
      <c r="AP44" s="16" t="s">
        <v>440</v>
      </c>
      <c r="AQ44" s="15" t="s">
        <v>440</v>
      </c>
      <c r="AR44" s="18" t="s">
        <v>440</v>
      </c>
      <c r="AS44" s="14" t="s">
        <v>440</v>
      </c>
      <c r="AT44" s="16" t="s">
        <v>440</v>
      </c>
      <c r="AU44" s="15" t="s">
        <v>440</v>
      </c>
      <c r="AV44" s="14" t="s">
        <v>440</v>
      </c>
      <c r="AW44" s="16" t="s">
        <v>440</v>
      </c>
      <c r="AX44" s="15" t="s">
        <v>440</v>
      </c>
      <c r="AY44" s="15" t="s">
        <v>440</v>
      </c>
      <c r="AZ44" s="15" t="s">
        <v>440</v>
      </c>
      <c r="BA44" s="18" t="s">
        <v>440</v>
      </c>
      <c r="BB44" s="17" t="s">
        <v>440</v>
      </c>
      <c r="BC44" s="14" t="s">
        <v>440</v>
      </c>
      <c r="BD44" s="16" t="str">
        <f>VLOOKUP($C44,[1]사양!$D$10:$N$223,BD$1,0)</f>
        <v>YES (GB/FR/DE/IT/ES Only)</v>
      </c>
      <c r="BE44" s="15" t="str">
        <f>VLOOKUP($C44,[1]사양!$D$10:$N$223,BE$1,0)</f>
        <v>YES (GB/FR/DE/IT/ES Only)</v>
      </c>
      <c r="BF44" s="15" t="str">
        <f>VLOOKUP($C44,[1]사양!$D$10:$N$223,BF$1,0)</f>
        <v>YES (GB/FR/DE/IT/ES Only)</v>
      </c>
      <c r="BG44" s="14" t="str">
        <f>VLOOKUP($C44,[1]사양!$D$10:$N$223,BG$1,0)</f>
        <v>YES (GB/FR/DE/IT/ES Only)</v>
      </c>
      <c r="BH44" s="14" t="s">
        <v>0</v>
      </c>
      <c r="BI44" s="46" t="s">
        <v>14</v>
      </c>
      <c r="BJ44" s="46" t="s">
        <v>0</v>
      </c>
    </row>
    <row r="45" spans="2:62">
      <c r="B45" s="34" t="s">
        <v>439</v>
      </c>
      <c r="C45" s="33"/>
      <c r="D45" s="30"/>
      <c r="E45" s="28"/>
      <c r="F45" s="27"/>
      <c r="G45" s="30"/>
      <c r="H45" s="32"/>
      <c r="I45" s="27"/>
      <c r="J45" s="30"/>
      <c r="K45" s="27"/>
      <c r="L45" s="30"/>
      <c r="M45" s="27"/>
      <c r="N45" s="30"/>
      <c r="O45" s="28"/>
      <c r="P45" s="27"/>
      <c r="Q45" s="30"/>
      <c r="R45" s="28"/>
      <c r="S45" s="28"/>
      <c r="T45" s="28"/>
      <c r="U45" s="27"/>
      <c r="V45" s="30"/>
      <c r="W45" s="27"/>
      <c r="X45" s="29"/>
      <c r="Y45" s="28"/>
      <c r="Z45" s="27"/>
      <c r="AA45" s="29"/>
      <c r="AB45" s="28"/>
      <c r="AC45" s="28"/>
      <c r="AD45" s="28"/>
      <c r="AE45" s="27"/>
      <c r="AF45" s="29"/>
      <c r="AG45" s="28"/>
      <c r="AH45" s="27"/>
      <c r="AI45" s="29"/>
      <c r="AJ45" s="28"/>
      <c r="AK45" s="27"/>
      <c r="AL45" s="29"/>
      <c r="AM45" s="28"/>
      <c r="AN45" s="31"/>
      <c r="AO45" s="27"/>
      <c r="AP45" s="29"/>
      <c r="AQ45" s="28"/>
      <c r="AR45" s="31"/>
      <c r="AS45" s="27"/>
      <c r="AT45" s="29"/>
      <c r="AU45" s="28"/>
      <c r="AV45" s="27"/>
      <c r="AW45" s="29"/>
      <c r="AX45" s="28"/>
      <c r="AY45" s="28"/>
      <c r="AZ45" s="28"/>
      <c r="BA45" s="31"/>
      <c r="BB45" s="30"/>
      <c r="BC45" s="27"/>
      <c r="BD45" s="29"/>
      <c r="BE45" s="28"/>
      <c r="BF45" s="28"/>
      <c r="BG45" s="27"/>
      <c r="BH45" s="27"/>
      <c r="BI45" s="27"/>
      <c r="BJ45" s="27"/>
    </row>
    <row r="46" spans="2:62">
      <c r="B46" s="80"/>
      <c r="C46" s="56" t="s">
        <v>438</v>
      </c>
      <c r="D46" s="26" t="s">
        <v>1</v>
      </c>
      <c r="E46" s="49" t="s">
        <v>1</v>
      </c>
      <c r="F46" s="48" t="s">
        <v>1</v>
      </c>
      <c r="G46" s="26" t="str">
        <f>VLOOKUP($C46,[2]사양!$D$10:$L$224,9,0)</f>
        <v>Yes</v>
      </c>
      <c r="H46" s="55" t="str">
        <f>VLOOKUP($C46,[2]사양!$D$10:$L$224,8,0)</f>
        <v>Yes</v>
      </c>
      <c r="I46" s="48" t="str">
        <f>VLOOKUP($C46,[2]사양!$D$10:$L$224,7,0)</f>
        <v>Yes</v>
      </c>
      <c r="J46" s="26" t="s">
        <v>1</v>
      </c>
      <c r="K46" s="48" t="s">
        <v>1</v>
      </c>
      <c r="L46" s="26" t="s">
        <v>1</v>
      </c>
      <c r="M46" s="48" t="s">
        <v>1</v>
      </c>
      <c r="N46" s="26" t="s">
        <v>1</v>
      </c>
      <c r="O46" s="49" t="s">
        <v>1</v>
      </c>
      <c r="P46" s="48" t="s">
        <v>1</v>
      </c>
      <c r="Q46" s="26" t="s">
        <v>1</v>
      </c>
      <c r="R46" s="49" t="s">
        <v>1</v>
      </c>
      <c r="S46" s="49" t="s">
        <v>1</v>
      </c>
      <c r="T46" s="49" t="s">
        <v>1</v>
      </c>
      <c r="U46" s="48" t="s">
        <v>1</v>
      </c>
      <c r="V46" s="26" t="s">
        <v>1</v>
      </c>
      <c r="W46" s="48" t="s">
        <v>1</v>
      </c>
      <c r="X46" s="50" t="s">
        <v>1</v>
      </c>
      <c r="Y46" s="49" t="s">
        <v>1</v>
      </c>
      <c r="Z46" s="48" t="s">
        <v>1</v>
      </c>
      <c r="AA46" s="50" t="s">
        <v>1</v>
      </c>
      <c r="AB46" s="49" t="s">
        <v>1</v>
      </c>
      <c r="AC46" s="49" t="s">
        <v>1</v>
      </c>
      <c r="AD46" s="49" t="s">
        <v>1</v>
      </c>
      <c r="AE46" s="48" t="s">
        <v>1</v>
      </c>
      <c r="AF46" s="50" t="s">
        <v>1</v>
      </c>
      <c r="AG46" s="53" t="s">
        <v>1</v>
      </c>
      <c r="AH46" s="52" t="s">
        <v>1</v>
      </c>
      <c r="AI46" s="54" t="s">
        <v>1</v>
      </c>
      <c r="AJ46" s="53" t="s">
        <v>1</v>
      </c>
      <c r="AK46" s="52" t="s">
        <v>1</v>
      </c>
      <c r="AL46" s="50" t="s">
        <v>1</v>
      </c>
      <c r="AM46" s="49" t="s">
        <v>1</v>
      </c>
      <c r="AN46" s="51" t="s">
        <v>1</v>
      </c>
      <c r="AO46" s="48" t="s">
        <v>1</v>
      </c>
      <c r="AP46" s="50" t="s">
        <v>1</v>
      </c>
      <c r="AQ46" s="49" t="s">
        <v>1</v>
      </c>
      <c r="AR46" s="51" t="s">
        <v>1</v>
      </c>
      <c r="AS46" s="48" t="s">
        <v>1</v>
      </c>
      <c r="AT46" s="50" t="s">
        <v>0</v>
      </c>
      <c r="AU46" s="49" t="s">
        <v>0</v>
      </c>
      <c r="AV46" s="48" t="s">
        <v>0</v>
      </c>
      <c r="AW46" s="50" t="s">
        <v>0</v>
      </c>
      <c r="AX46" s="49" t="s">
        <v>0</v>
      </c>
      <c r="AY46" s="49" t="s">
        <v>0</v>
      </c>
      <c r="AZ46" s="49" t="s">
        <v>0</v>
      </c>
      <c r="BA46" s="51" t="s">
        <v>0</v>
      </c>
      <c r="BB46" s="26" t="s">
        <v>0</v>
      </c>
      <c r="BC46" s="48" t="s">
        <v>0</v>
      </c>
      <c r="BD46" s="50" t="str">
        <f>VLOOKUP($C46,[1]사양!$D$10:$N$223,BD$1,0)</f>
        <v>N/A</v>
      </c>
      <c r="BE46" s="49" t="str">
        <f>VLOOKUP($C46,[1]사양!$D$10:$N$223,BE$1,0)</f>
        <v>N/A</v>
      </c>
      <c r="BF46" s="49" t="str">
        <f>VLOOKUP($C46,[1]사양!$D$10:$N$223,BF$1,0)</f>
        <v>N/A</v>
      </c>
      <c r="BG46" s="48" t="str">
        <f>VLOOKUP($C46,[1]사양!$D$10:$N$223,BG$1,0)</f>
        <v>N/A</v>
      </c>
      <c r="BH46" s="48" t="s">
        <v>0</v>
      </c>
      <c r="BI46" s="48" t="s">
        <v>0</v>
      </c>
      <c r="BJ46" s="48" t="s">
        <v>0</v>
      </c>
    </row>
    <row r="47" spans="2:62">
      <c r="B47" s="80"/>
      <c r="C47" s="23" t="s">
        <v>437</v>
      </c>
      <c r="D47" s="17" t="s">
        <v>1</v>
      </c>
      <c r="E47" s="15" t="s">
        <v>1</v>
      </c>
      <c r="F47" s="14" t="s">
        <v>1</v>
      </c>
      <c r="G47" s="17" t="str">
        <f>VLOOKUP($C47,[2]사양!$D$10:$L$224,9,0)</f>
        <v>Yes</v>
      </c>
      <c r="H47" s="22" t="str">
        <f>VLOOKUP($C47,[2]사양!$D$10:$L$224,8,0)</f>
        <v>Yes</v>
      </c>
      <c r="I47" s="14" t="str">
        <f>VLOOKUP($C47,[2]사양!$D$10:$L$224,7,0)</f>
        <v>Yes</v>
      </c>
      <c r="J47" s="17" t="s">
        <v>1</v>
      </c>
      <c r="K47" s="14" t="s">
        <v>1</v>
      </c>
      <c r="L47" s="17" t="s">
        <v>1</v>
      </c>
      <c r="M47" s="14" t="s">
        <v>1</v>
      </c>
      <c r="N47" s="17" t="s">
        <v>1</v>
      </c>
      <c r="O47" s="15" t="s">
        <v>1</v>
      </c>
      <c r="P47" s="14" t="s">
        <v>1</v>
      </c>
      <c r="Q47" s="17" t="s">
        <v>1</v>
      </c>
      <c r="R47" s="15" t="s">
        <v>1</v>
      </c>
      <c r="S47" s="15" t="s">
        <v>1</v>
      </c>
      <c r="T47" s="15" t="s">
        <v>1</v>
      </c>
      <c r="U47" s="14" t="s">
        <v>1</v>
      </c>
      <c r="V47" s="17" t="s">
        <v>1</v>
      </c>
      <c r="W47" s="14" t="s">
        <v>1</v>
      </c>
      <c r="X47" s="16" t="s">
        <v>1</v>
      </c>
      <c r="Y47" s="15" t="s">
        <v>1</v>
      </c>
      <c r="Z47" s="14" t="s">
        <v>1</v>
      </c>
      <c r="AA47" s="16" t="s">
        <v>1</v>
      </c>
      <c r="AB47" s="15" t="s">
        <v>1</v>
      </c>
      <c r="AC47" s="15" t="s">
        <v>1</v>
      </c>
      <c r="AD47" s="15" t="s">
        <v>1</v>
      </c>
      <c r="AE47" s="14" t="s">
        <v>1</v>
      </c>
      <c r="AF47" s="16" t="s">
        <v>1</v>
      </c>
      <c r="AG47" s="20" t="s">
        <v>1</v>
      </c>
      <c r="AH47" s="19" t="s">
        <v>1</v>
      </c>
      <c r="AI47" s="21" t="s">
        <v>1</v>
      </c>
      <c r="AJ47" s="20" t="s">
        <v>1</v>
      </c>
      <c r="AK47" s="19" t="s">
        <v>1</v>
      </c>
      <c r="AL47" s="16" t="s">
        <v>1</v>
      </c>
      <c r="AM47" s="15" t="s">
        <v>1</v>
      </c>
      <c r="AN47" s="18" t="s">
        <v>1</v>
      </c>
      <c r="AO47" s="14" t="s">
        <v>1</v>
      </c>
      <c r="AP47" s="16" t="s">
        <v>1</v>
      </c>
      <c r="AQ47" s="15" t="s">
        <v>1</v>
      </c>
      <c r="AR47" s="18" t="s">
        <v>1</v>
      </c>
      <c r="AS47" s="14" t="s">
        <v>1</v>
      </c>
      <c r="AT47" s="16" t="s">
        <v>1</v>
      </c>
      <c r="AU47" s="15" t="s">
        <v>1</v>
      </c>
      <c r="AV47" s="14" t="s">
        <v>1</v>
      </c>
      <c r="AW47" s="16" t="s">
        <v>1</v>
      </c>
      <c r="AX47" s="15" t="s">
        <v>1</v>
      </c>
      <c r="AY47" s="15" t="s">
        <v>1</v>
      </c>
      <c r="AZ47" s="15" t="s">
        <v>1</v>
      </c>
      <c r="BA47" s="18" t="s">
        <v>1</v>
      </c>
      <c r="BB47" s="17" t="s">
        <v>1</v>
      </c>
      <c r="BC47" s="14" t="s">
        <v>1</v>
      </c>
      <c r="BD47" s="16" t="str">
        <f>VLOOKUP($C47,[1]사양!$D$10:$N$223,BD$1,0)</f>
        <v>Yes</v>
      </c>
      <c r="BE47" s="15" t="str">
        <f>VLOOKUP($C47,[1]사양!$D$10:$N$223,BE$1,0)</f>
        <v>Yes</v>
      </c>
      <c r="BF47" s="15" t="str">
        <f>VLOOKUP($C47,[1]사양!$D$10:$N$223,BF$1,0)</f>
        <v>Yes</v>
      </c>
      <c r="BG47" s="14" t="str">
        <f>VLOOKUP($C47,[1]사양!$D$10:$N$223,BG$1,0)</f>
        <v>Yes</v>
      </c>
      <c r="BH47" s="14" t="s">
        <v>1</v>
      </c>
      <c r="BI47" s="14" t="s">
        <v>0</v>
      </c>
      <c r="BJ47" s="14" t="s">
        <v>0</v>
      </c>
    </row>
    <row r="48" spans="2:62">
      <c r="B48" s="80"/>
      <c r="C48" s="23" t="s">
        <v>436</v>
      </c>
      <c r="D48" s="17" t="s">
        <v>1</v>
      </c>
      <c r="E48" s="15" t="s">
        <v>1</v>
      </c>
      <c r="F48" s="14" t="s">
        <v>1</v>
      </c>
      <c r="G48" s="17" t="str">
        <f>VLOOKUP($C48,[2]사양!$D$10:$L$224,9,0)</f>
        <v>Yes</v>
      </c>
      <c r="H48" s="22" t="str">
        <f>VLOOKUP($C48,[2]사양!$D$10:$L$224,8,0)</f>
        <v>Yes</v>
      </c>
      <c r="I48" s="14" t="str">
        <f>VLOOKUP($C48,[2]사양!$D$10:$L$224,7,0)</f>
        <v>Yes</v>
      </c>
      <c r="J48" s="17" t="s">
        <v>1</v>
      </c>
      <c r="K48" s="14" t="s">
        <v>1</v>
      </c>
      <c r="L48" s="17" t="s">
        <v>1</v>
      </c>
      <c r="M48" s="14" t="s">
        <v>1</v>
      </c>
      <c r="N48" s="17" t="s">
        <v>1</v>
      </c>
      <c r="O48" s="15" t="s">
        <v>1</v>
      </c>
      <c r="P48" s="14" t="s">
        <v>1</v>
      </c>
      <c r="Q48" s="17" t="s">
        <v>1</v>
      </c>
      <c r="R48" s="15" t="s">
        <v>1</v>
      </c>
      <c r="S48" s="15" t="s">
        <v>1</v>
      </c>
      <c r="T48" s="15" t="s">
        <v>1</v>
      </c>
      <c r="U48" s="14" t="s">
        <v>1</v>
      </c>
      <c r="V48" s="17" t="s">
        <v>1</v>
      </c>
      <c r="W48" s="14" t="s">
        <v>1</v>
      </c>
      <c r="X48" s="16" t="s">
        <v>1</v>
      </c>
      <c r="Y48" s="15" t="s">
        <v>1</v>
      </c>
      <c r="Z48" s="14" t="s">
        <v>1</v>
      </c>
      <c r="AA48" s="16" t="s">
        <v>1</v>
      </c>
      <c r="AB48" s="15" t="s">
        <v>1</v>
      </c>
      <c r="AC48" s="15" t="s">
        <v>1</v>
      </c>
      <c r="AD48" s="15" t="s">
        <v>1</v>
      </c>
      <c r="AE48" s="14" t="s">
        <v>1</v>
      </c>
      <c r="AF48" s="16" t="s">
        <v>1</v>
      </c>
      <c r="AG48" s="20" t="s">
        <v>1</v>
      </c>
      <c r="AH48" s="19" t="s">
        <v>1</v>
      </c>
      <c r="AI48" s="21" t="s">
        <v>1</v>
      </c>
      <c r="AJ48" s="20" t="s">
        <v>1</v>
      </c>
      <c r="AK48" s="19" t="s">
        <v>1</v>
      </c>
      <c r="AL48" s="16" t="s">
        <v>1</v>
      </c>
      <c r="AM48" s="15" t="s">
        <v>1</v>
      </c>
      <c r="AN48" s="18" t="s">
        <v>1</v>
      </c>
      <c r="AO48" s="14" t="s">
        <v>1</v>
      </c>
      <c r="AP48" s="16" t="s">
        <v>1</v>
      </c>
      <c r="AQ48" s="15" t="s">
        <v>1</v>
      </c>
      <c r="AR48" s="18" t="s">
        <v>1</v>
      </c>
      <c r="AS48" s="14" t="s">
        <v>1</v>
      </c>
      <c r="AT48" s="16" t="s">
        <v>1</v>
      </c>
      <c r="AU48" s="15" t="s">
        <v>1</v>
      </c>
      <c r="AV48" s="14" t="s">
        <v>1</v>
      </c>
      <c r="AW48" s="16" t="s">
        <v>1</v>
      </c>
      <c r="AX48" s="15" t="s">
        <v>1</v>
      </c>
      <c r="AY48" s="15" t="s">
        <v>1</v>
      </c>
      <c r="AZ48" s="15" t="s">
        <v>1</v>
      </c>
      <c r="BA48" s="18" t="s">
        <v>1</v>
      </c>
      <c r="BB48" s="82" t="s">
        <v>0</v>
      </c>
      <c r="BC48" s="46" t="s">
        <v>0</v>
      </c>
      <c r="BD48" s="16" t="str">
        <f>VLOOKUP($C48,[1]사양!$D$10:$N$223,BD$1,0)</f>
        <v>N/A</v>
      </c>
      <c r="BE48" s="15" t="str">
        <f>VLOOKUP($C48,[1]사양!$D$10:$N$223,BE$1,0)</f>
        <v>N/A</v>
      </c>
      <c r="BF48" s="15" t="str">
        <f>VLOOKUP($C48,[1]사양!$D$10:$N$223,BF$1,0)</f>
        <v>N/A</v>
      </c>
      <c r="BG48" s="14" t="str">
        <f>VLOOKUP($C48,[1]사양!$D$10:$N$223,BG$1,0)</f>
        <v>N/A</v>
      </c>
      <c r="BH48" s="14" t="s">
        <v>0</v>
      </c>
      <c r="BI48" s="14" t="s">
        <v>0</v>
      </c>
      <c r="BJ48" s="14" t="s">
        <v>0</v>
      </c>
    </row>
    <row r="49" spans="2:62">
      <c r="B49" s="80"/>
      <c r="C49" s="23" t="s">
        <v>435</v>
      </c>
      <c r="D49" s="17" t="s">
        <v>1</v>
      </c>
      <c r="E49" s="15" t="s">
        <v>1</v>
      </c>
      <c r="F49" s="14" t="s">
        <v>1</v>
      </c>
      <c r="G49" s="17" t="str">
        <f>VLOOKUP($C49,[2]사양!$D$10:$L$224,9,0)</f>
        <v>Yes</v>
      </c>
      <c r="H49" s="22" t="str">
        <f>VLOOKUP($C49,[2]사양!$D$10:$L$224,8,0)</f>
        <v>Yes</v>
      </c>
      <c r="I49" s="14" t="str">
        <f>VLOOKUP($C49,[2]사양!$D$10:$L$224,7,0)</f>
        <v>Yes</v>
      </c>
      <c r="J49" s="17" t="s">
        <v>1</v>
      </c>
      <c r="K49" s="14" t="s">
        <v>1</v>
      </c>
      <c r="L49" s="17" t="s">
        <v>1</v>
      </c>
      <c r="M49" s="14" t="s">
        <v>1</v>
      </c>
      <c r="N49" s="17" t="s">
        <v>1</v>
      </c>
      <c r="O49" s="15" t="s">
        <v>1</v>
      </c>
      <c r="P49" s="14" t="s">
        <v>1</v>
      </c>
      <c r="Q49" s="17" t="s">
        <v>1</v>
      </c>
      <c r="R49" s="15" t="s">
        <v>1</v>
      </c>
      <c r="S49" s="15" t="s">
        <v>1</v>
      </c>
      <c r="T49" s="15" t="s">
        <v>1</v>
      </c>
      <c r="U49" s="14" t="s">
        <v>1</v>
      </c>
      <c r="V49" s="17" t="s">
        <v>1</v>
      </c>
      <c r="W49" s="14" t="s">
        <v>1</v>
      </c>
      <c r="X49" s="16" t="s">
        <v>1</v>
      </c>
      <c r="Y49" s="15" t="s">
        <v>1</v>
      </c>
      <c r="Z49" s="14" t="s">
        <v>1</v>
      </c>
      <c r="AA49" s="16" t="s">
        <v>1</v>
      </c>
      <c r="AB49" s="15" t="s">
        <v>1</v>
      </c>
      <c r="AC49" s="15" t="s">
        <v>1</v>
      </c>
      <c r="AD49" s="15" t="s">
        <v>1</v>
      </c>
      <c r="AE49" s="14" t="s">
        <v>1</v>
      </c>
      <c r="AF49" s="16" t="s">
        <v>1</v>
      </c>
      <c r="AG49" s="20" t="s">
        <v>1</v>
      </c>
      <c r="AH49" s="19" t="s">
        <v>1</v>
      </c>
      <c r="AI49" s="21" t="s">
        <v>1</v>
      </c>
      <c r="AJ49" s="20" t="s">
        <v>1</v>
      </c>
      <c r="AK49" s="19" t="s">
        <v>1</v>
      </c>
      <c r="AL49" s="16" t="s">
        <v>1</v>
      </c>
      <c r="AM49" s="15" t="s">
        <v>1</v>
      </c>
      <c r="AN49" s="18" t="s">
        <v>1</v>
      </c>
      <c r="AO49" s="14" t="s">
        <v>1</v>
      </c>
      <c r="AP49" s="16" t="s">
        <v>1</v>
      </c>
      <c r="AQ49" s="15" t="s">
        <v>1</v>
      </c>
      <c r="AR49" s="18" t="s">
        <v>1</v>
      </c>
      <c r="AS49" s="14" t="s">
        <v>1</v>
      </c>
      <c r="AT49" s="16" t="s">
        <v>1</v>
      </c>
      <c r="AU49" s="15" t="s">
        <v>1</v>
      </c>
      <c r="AV49" s="14" t="s">
        <v>1</v>
      </c>
      <c r="AW49" s="16" t="s">
        <v>1</v>
      </c>
      <c r="AX49" s="15" t="s">
        <v>1</v>
      </c>
      <c r="AY49" s="15" t="s">
        <v>1</v>
      </c>
      <c r="AZ49" s="15" t="s">
        <v>1</v>
      </c>
      <c r="BA49" s="18" t="s">
        <v>1</v>
      </c>
      <c r="BB49" s="82" t="s">
        <v>0</v>
      </c>
      <c r="BC49" s="46" t="s">
        <v>0</v>
      </c>
      <c r="BD49" s="16" t="str">
        <f>VLOOKUP($C49,[1]사양!$D$10:$N$223,BD$1,0)</f>
        <v>N/A</v>
      </c>
      <c r="BE49" s="15" t="str">
        <f>VLOOKUP($C49,[1]사양!$D$10:$N$223,BE$1,0)</f>
        <v>N/A</v>
      </c>
      <c r="BF49" s="15" t="str">
        <f>VLOOKUP($C49,[1]사양!$D$10:$N$223,BF$1,0)</f>
        <v>N/A</v>
      </c>
      <c r="BG49" s="14" t="str">
        <f>VLOOKUP($C49,[1]사양!$D$10:$N$223,BG$1,0)</f>
        <v>N/A</v>
      </c>
      <c r="BH49" s="14" t="s">
        <v>0</v>
      </c>
      <c r="BI49" s="14" t="s">
        <v>0</v>
      </c>
      <c r="BJ49" s="14" t="s">
        <v>0</v>
      </c>
    </row>
    <row r="50" spans="2:62">
      <c r="B50" s="80"/>
      <c r="C50" s="23" t="s">
        <v>434</v>
      </c>
      <c r="D50" s="17" t="s">
        <v>1</v>
      </c>
      <c r="E50" s="15" t="s">
        <v>1</v>
      </c>
      <c r="F50" s="14" t="s">
        <v>1</v>
      </c>
      <c r="G50" s="17" t="str">
        <f>VLOOKUP($C50,[2]사양!$D$10:$L$224,9,0)</f>
        <v>Yes</v>
      </c>
      <c r="H50" s="22" t="str">
        <f>VLOOKUP($C50,[2]사양!$D$10:$L$224,8,0)</f>
        <v>Yes</v>
      </c>
      <c r="I50" s="14" t="str">
        <f>VLOOKUP($C50,[2]사양!$D$10:$L$224,7,0)</f>
        <v>Yes</v>
      </c>
      <c r="J50" s="17" t="s">
        <v>1</v>
      </c>
      <c r="K50" s="14" t="s">
        <v>1</v>
      </c>
      <c r="L50" s="17" t="s">
        <v>1</v>
      </c>
      <c r="M50" s="14" t="s">
        <v>1</v>
      </c>
      <c r="N50" s="17" t="s">
        <v>1</v>
      </c>
      <c r="O50" s="15" t="s">
        <v>1</v>
      </c>
      <c r="P50" s="14" t="s">
        <v>1</v>
      </c>
      <c r="Q50" s="17" t="s">
        <v>1</v>
      </c>
      <c r="R50" s="15" t="s">
        <v>1</v>
      </c>
      <c r="S50" s="15" t="s">
        <v>1</v>
      </c>
      <c r="T50" s="15" t="s">
        <v>1</v>
      </c>
      <c r="U50" s="14" t="s">
        <v>1</v>
      </c>
      <c r="V50" s="17" t="s">
        <v>1</v>
      </c>
      <c r="W50" s="14" t="s">
        <v>1</v>
      </c>
      <c r="X50" s="16" t="s">
        <v>1</v>
      </c>
      <c r="Y50" s="15" t="s">
        <v>1</v>
      </c>
      <c r="Z50" s="14" t="s">
        <v>1</v>
      </c>
      <c r="AA50" s="16" t="s">
        <v>1</v>
      </c>
      <c r="AB50" s="15" t="s">
        <v>1</v>
      </c>
      <c r="AC50" s="15" t="s">
        <v>1</v>
      </c>
      <c r="AD50" s="15" t="s">
        <v>1</v>
      </c>
      <c r="AE50" s="14" t="s">
        <v>1</v>
      </c>
      <c r="AF50" s="16" t="s">
        <v>1</v>
      </c>
      <c r="AG50" s="20" t="s">
        <v>1</v>
      </c>
      <c r="AH50" s="19" t="s">
        <v>1</v>
      </c>
      <c r="AI50" s="21" t="s">
        <v>1</v>
      </c>
      <c r="AJ50" s="20" t="s">
        <v>1</v>
      </c>
      <c r="AK50" s="19" t="s">
        <v>1</v>
      </c>
      <c r="AL50" s="16" t="s">
        <v>1</v>
      </c>
      <c r="AM50" s="15" t="s">
        <v>1</v>
      </c>
      <c r="AN50" s="18" t="s">
        <v>1</v>
      </c>
      <c r="AO50" s="14" t="s">
        <v>1</v>
      </c>
      <c r="AP50" s="16" t="s">
        <v>1</v>
      </c>
      <c r="AQ50" s="15" t="s">
        <v>1</v>
      </c>
      <c r="AR50" s="18" t="s">
        <v>1</v>
      </c>
      <c r="AS50" s="14" t="s">
        <v>1</v>
      </c>
      <c r="AT50" s="16" t="s">
        <v>0</v>
      </c>
      <c r="AU50" s="15" t="s">
        <v>0</v>
      </c>
      <c r="AV50" s="14" t="s">
        <v>0</v>
      </c>
      <c r="AW50" s="16" t="s">
        <v>0</v>
      </c>
      <c r="AX50" s="15" t="s">
        <v>0</v>
      </c>
      <c r="AY50" s="15" t="s">
        <v>0</v>
      </c>
      <c r="AZ50" s="15" t="s">
        <v>0</v>
      </c>
      <c r="BA50" s="18" t="s">
        <v>0</v>
      </c>
      <c r="BB50" s="17" t="s">
        <v>0</v>
      </c>
      <c r="BC50" s="14" t="s">
        <v>0</v>
      </c>
      <c r="BD50" s="16" t="str">
        <f>VLOOKUP($C50,[1]사양!$D$10:$N$223,BD$1,0)</f>
        <v>N/A</v>
      </c>
      <c r="BE50" s="15" t="str">
        <f>VLOOKUP($C50,[1]사양!$D$10:$N$223,BE$1,0)</f>
        <v>N/A</v>
      </c>
      <c r="BF50" s="15" t="str">
        <f>VLOOKUP($C50,[1]사양!$D$10:$N$223,BF$1,0)</f>
        <v>N/A</v>
      </c>
      <c r="BG50" s="14" t="str">
        <f>VLOOKUP($C50,[1]사양!$D$10:$N$223,BG$1,0)</f>
        <v>N/A</v>
      </c>
      <c r="BH50" s="14" t="s">
        <v>1</v>
      </c>
      <c r="BI50" s="14" t="s">
        <v>0</v>
      </c>
      <c r="BJ50" s="14" t="s">
        <v>0</v>
      </c>
    </row>
    <row r="51" spans="2:62">
      <c r="B51" s="80"/>
      <c r="C51" s="23" t="s">
        <v>433</v>
      </c>
      <c r="D51" s="17" t="s">
        <v>1</v>
      </c>
      <c r="E51" s="15" t="s">
        <v>1</v>
      </c>
      <c r="F51" s="14" t="s">
        <v>1</v>
      </c>
      <c r="G51" s="17" t="str">
        <f>VLOOKUP($C51,[2]사양!$D$10:$L$224,9,0)</f>
        <v>Yes</v>
      </c>
      <c r="H51" s="22" t="str">
        <f>VLOOKUP($C51,[2]사양!$D$10:$L$224,8,0)</f>
        <v>Yes</v>
      </c>
      <c r="I51" s="14" t="str">
        <f>VLOOKUP($C51,[2]사양!$D$10:$L$224,7,0)</f>
        <v>Yes</v>
      </c>
      <c r="J51" s="17" t="s">
        <v>1</v>
      </c>
      <c r="K51" s="14" t="s">
        <v>1</v>
      </c>
      <c r="L51" s="17" t="s">
        <v>1</v>
      </c>
      <c r="M51" s="14" t="s">
        <v>1</v>
      </c>
      <c r="N51" s="17" t="s">
        <v>1</v>
      </c>
      <c r="O51" s="15" t="s">
        <v>1</v>
      </c>
      <c r="P51" s="14" t="s">
        <v>1</v>
      </c>
      <c r="Q51" s="17" t="s">
        <v>1</v>
      </c>
      <c r="R51" s="15" t="s">
        <v>1</v>
      </c>
      <c r="S51" s="15" t="s">
        <v>1</v>
      </c>
      <c r="T51" s="15" t="s">
        <v>1</v>
      </c>
      <c r="U51" s="14" t="s">
        <v>1</v>
      </c>
      <c r="V51" s="17" t="s">
        <v>1</v>
      </c>
      <c r="W51" s="14" t="s">
        <v>1</v>
      </c>
      <c r="X51" s="16" t="s">
        <v>1</v>
      </c>
      <c r="Y51" s="15" t="s">
        <v>1</v>
      </c>
      <c r="Z51" s="14" t="s">
        <v>1</v>
      </c>
      <c r="AA51" s="16" t="s">
        <v>1</v>
      </c>
      <c r="AB51" s="15" t="s">
        <v>1</v>
      </c>
      <c r="AC51" s="15" t="s">
        <v>1</v>
      </c>
      <c r="AD51" s="15" t="s">
        <v>1</v>
      </c>
      <c r="AE51" s="14" t="s">
        <v>1</v>
      </c>
      <c r="AF51" s="16" t="s">
        <v>1</v>
      </c>
      <c r="AG51" s="20" t="s">
        <v>1</v>
      </c>
      <c r="AH51" s="19" t="s">
        <v>1</v>
      </c>
      <c r="AI51" s="21" t="s">
        <v>1</v>
      </c>
      <c r="AJ51" s="20" t="s">
        <v>1</v>
      </c>
      <c r="AK51" s="19" t="s">
        <v>1</v>
      </c>
      <c r="AL51" s="16" t="s">
        <v>1</v>
      </c>
      <c r="AM51" s="15" t="s">
        <v>1</v>
      </c>
      <c r="AN51" s="18" t="s">
        <v>1</v>
      </c>
      <c r="AO51" s="14" t="s">
        <v>1</v>
      </c>
      <c r="AP51" s="16" t="s">
        <v>1</v>
      </c>
      <c r="AQ51" s="15" t="s">
        <v>1</v>
      </c>
      <c r="AR51" s="18" t="s">
        <v>1</v>
      </c>
      <c r="AS51" s="14" t="s">
        <v>1</v>
      </c>
      <c r="AT51" s="16" t="s">
        <v>0</v>
      </c>
      <c r="AU51" s="15" t="s">
        <v>0</v>
      </c>
      <c r="AV51" s="14" t="s">
        <v>0</v>
      </c>
      <c r="AW51" s="16" t="s">
        <v>0</v>
      </c>
      <c r="AX51" s="15" t="s">
        <v>0</v>
      </c>
      <c r="AY51" s="15" t="s">
        <v>0</v>
      </c>
      <c r="AZ51" s="15" t="s">
        <v>0</v>
      </c>
      <c r="BA51" s="18" t="s">
        <v>0</v>
      </c>
      <c r="BB51" s="17" t="s">
        <v>0</v>
      </c>
      <c r="BC51" s="14" t="s">
        <v>0</v>
      </c>
      <c r="BD51" s="16" t="str">
        <f>VLOOKUP($C51,[1]사양!$D$10:$N$223,BD$1,0)</f>
        <v>N/A</v>
      </c>
      <c r="BE51" s="15" t="str">
        <f>VLOOKUP($C51,[1]사양!$D$10:$N$223,BE$1,0)</f>
        <v>N/A</v>
      </c>
      <c r="BF51" s="15" t="str">
        <f>VLOOKUP($C51,[1]사양!$D$10:$N$223,BF$1,0)</f>
        <v>N/A</v>
      </c>
      <c r="BG51" s="14" t="str">
        <f>VLOOKUP($C51,[1]사양!$D$10:$N$223,BG$1,0)</f>
        <v>N/A</v>
      </c>
      <c r="BH51" s="14" t="s">
        <v>0</v>
      </c>
      <c r="BI51" s="14" t="s">
        <v>0</v>
      </c>
      <c r="BJ51" s="14" t="s">
        <v>0</v>
      </c>
    </row>
    <row r="52" spans="2:62">
      <c r="B52" s="80"/>
      <c r="C52" s="23" t="s">
        <v>432</v>
      </c>
      <c r="D52" s="17" t="s">
        <v>1</v>
      </c>
      <c r="E52" s="15" t="s">
        <v>1</v>
      </c>
      <c r="F52" s="14" t="s">
        <v>1</v>
      </c>
      <c r="G52" s="17" t="str">
        <f>VLOOKUP($C52,[2]사양!$D$10:$L$224,9,0)</f>
        <v>Yes</v>
      </c>
      <c r="H52" s="22" t="str">
        <f>VLOOKUP($C52,[2]사양!$D$10:$L$224,8,0)</f>
        <v>Yes</v>
      </c>
      <c r="I52" s="14" t="str">
        <f>VLOOKUP($C52,[2]사양!$D$10:$L$224,7,0)</f>
        <v>Yes</v>
      </c>
      <c r="J52" s="17" t="s">
        <v>1</v>
      </c>
      <c r="K52" s="14" t="s">
        <v>1</v>
      </c>
      <c r="L52" s="17" t="s">
        <v>1</v>
      </c>
      <c r="M52" s="14" t="s">
        <v>1</v>
      </c>
      <c r="N52" s="17" t="s">
        <v>1</v>
      </c>
      <c r="O52" s="15" t="s">
        <v>1</v>
      </c>
      <c r="P52" s="14" t="s">
        <v>1</v>
      </c>
      <c r="Q52" s="17" t="s">
        <v>1</v>
      </c>
      <c r="R52" s="15" t="s">
        <v>1</v>
      </c>
      <c r="S52" s="15" t="s">
        <v>1</v>
      </c>
      <c r="T52" s="15" t="s">
        <v>1</v>
      </c>
      <c r="U52" s="14" t="s">
        <v>1</v>
      </c>
      <c r="V52" s="17" t="s">
        <v>1</v>
      </c>
      <c r="W52" s="14" t="s">
        <v>1</v>
      </c>
      <c r="X52" s="16" t="s">
        <v>1</v>
      </c>
      <c r="Y52" s="15" t="s">
        <v>1</v>
      </c>
      <c r="Z52" s="14" t="s">
        <v>1</v>
      </c>
      <c r="AA52" s="16" t="s">
        <v>1</v>
      </c>
      <c r="AB52" s="15" t="s">
        <v>1</v>
      </c>
      <c r="AC52" s="15" t="s">
        <v>1</v>
      </c>
      <c r="AD52" s="15" t="s">
        <v>1</v>
      </c>
      <c r="AE52" s="14" t="s">
        <v>1</v>
      </c>
      <c r="AF52" s="16" t="s">
        <v>1</v>
      </c>
      <c r="AG52" s="20" t="s">
        <v>1</v>
      </c>
      <c r="AH52" s="19" t="s">
        <v>1</v>
      </c>
      <c r="AI52" s="21" t="s">
        <v>1</v>
      </c>
      <c r="AJ52" s="20" t="s">
        <v>1</v>
      </c>
      <c r="AK52" s="19" t="s">
        <v>1</v>
      </c>
      <c r="AL52" s="16" t="s">
        <v>1</v>
      </c>
      <c r="AM52" s="15" t="s">
        <v>1</v>
      </c>
      <c r="AN52" s="18" t="s">
        <v>1</v>
      </c>
      <c r="AO52" s="14" t="s">
        <v>1</v>
      </c>
      <c r="AP52" s="16" t="s">
        <v>1</v>
      </c>
      <c r="AQ52" s="15" t="s">
        <v>1</v>
      </c>
      <c r="AR52" s="18" t="s">
        <v>1</v>
      </c>
      <c r="AS52" s="14" t="s">
        <v>1</v>
      </c>
      <c r="AT52" s="16" t="s">
        <v>1</v>
      </c>
      <c r="AU52" s="15" t="s">
        <v>1</v>
      </c>
      <c r="AV52" s="14" t="s">
        <v>1</v>
      </c>
      <c r="AW52" s="16" t="s">
        <v>1</v>
      </c>
      <c r="AX52" s="15" t="s">
        <v>1</v>
      </c>
      <c r="AY52" s="15" t="s">
        <v>1</v>
      </c>
      <c r="AZ52" s="15" t="s">
        <v>1</v>
      </c>
      <c r="BA52" s="18" t="s">
        <v>1</v>
      </c>
      <c r="BB52" s="17" t="s">
        <v>1</v>
      </c>
      <c r="BC52" s="14" t="s">
        <v>1</v>
      </c>
      <c r="BD52" s="16" t="str">
        <f>VLOOKUP($C52,[1]사양!$D$10:$N$223,BD$1,0)</f>
        <v>Yes</v>
      </c>
      <c r="BE52" s="15" t="str">
        <f>VLOOKUP($C52,[1]사양!$D$10:$N$223,BE$1,0)</f>
        <v>Yes</v>
      </c>
      <c r="BF52" s="15" t="str">
        <f>VLOOKUP($C52,[1]사양!$D$10:$N$223,BF$1,0)</f>
        <v>Yes</v>
      </c>
      <c r="BG52" s="14" t="str">
        <f>VLOOKUP($C52,[1]사양!$D$10:$N$223,BG$1,0)</f>
        <v>Yes</v>
      </c>
      <c r="BH52" s="14" t="s">
        <v>1</v>
      </c>
      <c r="BI52" s="14" t="s">
        <v>0</v>
      </c>
      <c r="BJ52" s="14" t="s">
        <v>0</v>
      </c>
    </row>
    <row r="53" spans="2:62">
      <c r="B53" s="80"/>
      <c r="C53" s="23" t="s">
        <v>431</v>
      </c>
      <c r="D53" s="17" t="s">
        <v>1</v>
      </c>
      <c r="E53" s="15" t="s">
        <v>1</v>
      </c>
      <c r="F53" s="14" t="s">
        <v>1</v>
      </c>
      <c r="G53" s="17" t="str">
        <f>VLOOKUP($C53,[2]사양!$D$10:$L$224,9,0)</f>
        <v>Yes</v>
      </c>
      <c r="H53" s="22" t="str">
        <f>VLOOKUP($C53,[2]사양!$D$10:$L$224,8,0)</f>
        <v>Yes</v>
      </c>
      <c r="I53" s="14" t="str">
        <f>VLOOKUP($C53,[2]사양!$D$10:$L$224,7,0)</f>
        <v>Yes</v>
      </c>
      <c r="J53" s="17" t="s">
        <v>1</v>
      </c>
      <c r="K53" s="14" t="s">
        <v>1</v>
      </c>
      <c r="L53" s="17" t="s">
        <v>1</v>
      </c>
      <c r="M53" s="14" t="s">
        <v>1</v>
      </c>
      <c r="N53" s="17" t="s">
        <v>1</v>
      </c>
      <c r="O53" s="15" t="s">
        <v>1</v>
      </c>
      <c r="P53" s="14" t="s">
        <v>1</v>
      </c>
      <c r="Q53" s="17" t="s">
        <v>1</v>
      </c>
      <c r="R53" s="15" t="s">
        <v>1</v>
      </c>
      <c r="S53" s="15" t="s">
        <v>1</v>
      </c>
      <c r="T53" s="15" t="s">
        <v>1</v>
      </c>
      <c r="U53" s="14" t="s">
        <v>1</v>
      </c>
      <c r="V53" s="17" t="s">
        <v>1</v>
      </c>
      <c r="W53" s="14" t="s">
        <v>1</v>
      </c>
      <c r="X53" s="16" t="s">
        <v>1</v>
      </c>
      <c r="Y53" s="15" t="s">
        <v>1</v>
      </c>
      <c r="Z53" s="14" t="s">
        <v>1</v>
      </c>
      <c r="AA53" s="16" t="s">
        <v>1</v>
      </c>
      <c r="AB53" s="15" t="s">
        <v>1</v>
      </c>
      <c r="AC53" s="15" t="s">
        <v>1</v>
      </c>
      <c r="AD53" s="15" t="s">
        <v>1</v>
      </c>
      <c r="AE53" s="14" t="s">
        <v>1</v>
      </c>
      <c r="AF53" s="16" t="s">
        <v>1</v>
      </c>
      <c r="AG53" s="20" t="s">
        <v>1</v>
      </c>
      <c r="AH53" s="19" t="s">
        <v>1</v>
      </c>
      <c r="AI53" s="21" t="s">
        <v>1</v>
      </c>
      <c r="AJ53" s="20" t="s">
        <v>1</v>
      </c>
      <c r="AK53" s="19" t="s">
        <v>1</v>
      </c>
      <c r="AL53" s="16" t="s">
        <v>1</v>
      </c>
      <c r="AM53" s="15" t="s">
        <v>1</v>
      </c>
      <c r="AN53" s="18" t="s">
        <v>1</v>
      </c>
      <c r="AO53" s="14" t="s">
        <v>1</v>
      </c>
      <c r="AP53" s="16" t="s">
        <v>1</v>
      </c>
      <c r="AQ53" s="15" t="s">
        <v>1</v>
      </c>
      <c r="AR53" s="18" t="s">
        <v>1</v>
      </c>
      <c r="AS53" s="14" t="s">
        <v>1</v>
      </c>
      <c r="AT53" s="16" t="s">
        <v>1</v>
      </c>
      <c r="AU53" s="15" t="s">
        <v>1</v>
      </c>
      <c r="AV53" s="14" t="s">
        <v>1</v>
      </c>
      <c r="AW53" s="16" t="s">
        <v>1</v>
      </c>
      <c r="AX53" s="15" t="s">
        <v>1</v>
      </c>
      <c r="AY53" s="15" t="s">
        <v>1</v>
      </c>
      <c r="AZ53" s="15" t="s">
        <v>1</v>
      </c>
      <c r="BA53" s="18" t="s">
        <v>1</v>
      </c>
      <c r="BB53" s="17" t="s">
        <v>1</v>
      </c>
      <c r="BC53" s="14" t="s">
        <v>1</v>
      </c>
      <c r="BD53" s="16" t="str">
        <f>VLOOKUP($C53,[1]사양!$D$10:$N$223,BD$1,0)</f>
        <v>Yes</v>
      </c>
      <c r="BE53" s="15" t="str">
        <f>VLOOKUP($C53,[1]사양!$D$10:$N$223,BE$1,0)</f>
        <v>Yes</v>
      </c>
      <c r="BF53" s="15" t="str">
        <f>VLOOKUP($C53,[1]사양!$D$10:$N$223,BF$1,0)</f>
        <v>Yes</v>
      </c>
      <c r="BG53" s="14" t="str">
        <f>VLOOKUP($C53,[1]사양!$D$10:$N$223,BG$1,0)</f>
        <v>Yes</v>
      </c>
      <c r="BH53" s="14" t="s">
        <v>1</v>
      </c>
      <c r="BI53" s="14" t="s">
        <v>0</v>
      </c>
      <c r="BJ53" s="14" t="s">
        <v>0</v>
      </c>
    </row>
    <row r="54" spans="2:62">
      <c r="B54" s="80"/>
      <c r="C54" s="23" t="s">
        <v>430</v>
      </c>
      <c r="D54" s="17" t="s">
        <v>1</v>
      </c>
      <c r="E54" s="15" t="s">
        <v>1</v>
      </c>
      <c r="F54" s="14" t="s">
        <v>1</v>
      </c>
      <c r="G54" s="17" t="str">
        <f>VLOOKUP($C54,[2]사양!$D$10:$L$224,9,0)</f>
        <v>Yes</v>
      </c>
      <c r="H54" s="22" t="str">
        <f>VLOOKUP($C54,[2]사양!$D$10:$L$224,8,0)</f>
        <v>Yes</v>
      </c>
      <c r="I54" s="14" t="str">
        <f>VLOOKUP($C54,[2]사양!$D$10:$L$224,7,0)</f>
        <v>Yes</v>
      </c>
      <c r="J54" s="17" t="s">
        <v>1</v>
      </c>
      <c r="K54" s="14" t="s">
        <v>1</v>
      </c>
      <c r="L54" s="17" t="s">
        <v>1</v>
      </c>
      <c r="M54" s="14" t="s">
        <v>1</v>
      </c>
      <c r="N54" s="17" t="s">
        <v>1</v>
      </c>
      <c r="O54" s="15" t="s">
        <v>1</v>
      </c>
      <c r="P54" s="14" t="s">
        <v>1</v>
      </c>
      <c r="Q54" s="17" t="s">
        <v>1</v>
      </c>
      <c r="R54" s="15" t="s">
        <v>1</v>
      </c>
      <c r="S54" s="15" t="s">
        <v>1</v>
      </c>
      <c r="T54" s="15" t="s">
        <v>1</v>
      </c>
      <c r="U54" s="14" t="s">
        <v>1</v>
      </c>
      <c r="V54" s="17" t="s">
        <v>1</v>
      </c>
      <c r="W54" s="14" t="s">
        <v>1</v>
      </c>
      <c r="X54" s="16" t="s">
        <v>1</v>
      </c>
      <c r="Y54" s="15" t="s">
        <v>1</v>
      </c>
      <c r="Z54" s="14" t="s">
        <v>1</v>
      </c>
      <c r="AA54" s="16" t="s">
        <v>1</v>
      </c>
      <c r="AB54" s="15" t="s">
        <v>1</v>
      </c>
      <c r="AC54" s="15" t="s">
        <v>1</v>
      </c>
      <c r="AD54" s="15" t="s">
        <v>1</v>
      </c>
      <c r="AE54" s="14" t="s">
        <v>1</v>
      </c>
      <c r="AF54" s="16" t="s">
        <v>1</v>
      </c>
      <c r="AG54" s="20" t="s">
        <v>1</v>
      </c>
      <c r="AH54" s="19" t="s">
        <v>1</v>
      </c>
      <c r="AI54" s="21" t="s">
        <v>1</v>
      </c>
      <c r="AJ54" s="20" t="s">
        <v>1</v>
      </c>
      <c r="AK54" s="19" t="s">
        <v>1</v>
      </c>
      <c r="AL54" s="16" t="s">
        <v>1</v>
      </c>
      <c r="AM54" s="15" t="s">
        <v>1</v>
      </c>
      <c r="AN54" s="18" t="s">
        <v>1</v>
      </c>
      <c r="AO54" s="14" t="s">
        <v>1</v>
      </c>
      <c r="AP54" s="16" t="s">
        <v>1</v>
      </c>
      <c r="AQ54" s="15" t="s">
        <v>1</v>
      </c>
      <c r="AR54" s="18" t="s">
        <v>1</v>
      </c>
      <c r="AS54" s="14" t="s">
        <v>1</v>
      </c>
      <c r="AT54" s="16" t="s">
        <v>1</v>
      </c>
      <c r="AU54" s="15" t="s">
        <v>1</v>
      </c>
      <c r="AV54" s="14" t="s">
        <v>1</v>
      </c>
      <c r="AW54" s="16" t="s">
        <v>1</v>
      </c>
      <c r="AX54" s="15" t="s">
        <v>1</v>
      </c>
      <c r="AY54" s="15" t="s">
        <v>1</v>
      </c>
      <c r="AZ54" s="15" t="s">
        <v>1</v>
      </c>
      <c r="BA54" s="18" t="s">
        <v>1</v>
      </c>
      <c r="BB54" s="17" t="s">
        <v>1</v>
      </c>
      <c r="BC54" s="14" t="s">
        <v>1</v>
      </c>
      <c r="BD54" s="16" t="str">
        <f>VLOOKUP($C54,[1]사양!$D$10:$N$223,BD$1,0)</f>
        <v>Yes</v>
      </c>
      <c r="BE54" s="15" t="str">
        <f>VLOOKUP($C54,[1]사양!$D$10:$N$223,BE$1,0)</f>
        <v>Yes</v>
      </c>
      <c r="BF54" s="15" t="str">
        <f>VLOOKUP($C54,[1]사양!$D$10:$N$223,BF$1,0)</f>
        <v>Yes</v>
      </c>
      <c r="BG54" s="14" t="str">
        <f>VLOOKUP($C54,[1]사양!$D$10:$N$223,BG$1,0)</f>
        <v>Yes</v>
      </c>
      <c r="BH54" s="14" t="s">
        <v>1</v>
      </c>
      <c r="BI54" s="14" t="s">
        <v>0</v>
      </c>
      <c r="BJ54" s="14" t="s">
        <v>0</v>
      </c>
    </row>
    <row r="55" spans="2:62">
      <c r="B55" s="80"/>
      <c r="C55" s="23" t="s">
        <v>429</v>
      </c>
      <c r="D55" s="17" t="s">
        <v>1</v>
      </c>
      <c r="E55" s="15" t="s">
        <v>1</v>
      </c>
      <c r="F55" s="14" t="s">
        <v>1</v>
      </c>
      <c r="G55" s="17" t="str">
        <f>VLOOKUP($C55,[2]사양!$D$10:$L$224,9,0)</f>
        <v>Yes</v>
      </c>
      <c r="H55" s="22" t="str">
        <f>VLOOKUP($C55,[2]사양!$D$10:$L$224,8,0)</f>
        <v>Yes</v>
      </c>
      <c r="I55" s="14" t="str">
        <f>VLOOKUP($C55,[2]사양!$D$10:$L$224,7,0)</f>
        <v>Yes</v>
      </c>
      <c r="J55" s="17" t="s">
        <v>1</v>
      </c>
      <c r="K55" s="14" t="s">
        <v>1</v>
      </c>
      <c r="L55" s="17" t="s">
        <v>1</v>
      </c>
      <c r="M55" s="14" t="s">
        <v>1</v>
      </c>
      <c r="N55" s="17" t="s">
        <v>1</v>
      </c>
      <c r="O55" s="15" t="s">
        <v>1</v>
      </c>
      <c r="P55" s="14" t="s">
        <v>1</v>
      </c>
      <c r="Q55" s="17" t="s">
        <v>1</v>
      </c>
      <c r="R55" s="15" t="s">
        <v>1</v>
      </c>
      <c r="S55" s="15" t="s">
        <v>1</v>
      </c>
      <c r="T55" s="15" t="s">
        <v>1</v>
      </c>
      <c r="U55" s="14" t="s">
        <v>1</v>
      </c>
      <c r="V55" s="17" t="s">
        <v>1</v>
      </c>
      <c r="W55" s="14" t="s">
        <v>1</v>
      </c>
      <c r="X55" s="16" t="s">
        <v>1</v>
      </c>
      <c r="Y55" s="15" t="s">
        <v>1</v>
      </c>
      <c r="Z55" s="14" t="s">
        <v>1</v>
      </c>
      <c r="AA55" s="16" t="s">
        <v>1</v>
      </c>
      <c r="AB55" s="15" t="s">
        <v>1</v>
      </c>
      <c r="AC55" s="15" t="s">
        <v>1</v>
      </c>
      <c r="AD55" s="15" t="s">
        <v>1</v>
      </c>
      <c r="AE55" s="14" t="s">
        <v>1</v>
      </c>
      <c r="AF55" s="16" t="s">
        <v>1</v>
      </c>
      <c r="AG55" s="20" t="s">
        <v>1</v>
      </c>
      <c r="AH55" s="19" t="s">
        <v>1</v>
      </c>
      <c r="AI55" s="21" t="s">
        <v>1</v>
      </c>
      <c r="AJ55" s="20" t="s">
        <v>1</v>
      </c>
      <c r="AK55" s="19" t="s">
        <v>1</v>
      </c>
      <c r="AL55" s="16" t="s">
        <v>1</v>
      </c>
      <c r="AM55" s="15" t="s">
        <v>1</v>
      </c>
      <c r="AN55" s="18" t="s">
        <v>1</v>
      </c>
      <c r="AO55" s="14" t="s">
        <v>1</v>
      </c>
      <c r="AP55" s="16" t="s">
        <v>1</v>
      </c>
      <c r="AQ55" s="15" t="s">
        <v>1</v>
      </c>
      <c r="AR55" s="18" t="s">
        <v>1</v>
      </c>
      <c r="AS55" s="14" t="s">
        <v>1</v>
      </c>
      <c r="AT55" s="16" t="s">
        <v>0</v>
      </c>
      <c r="AU55" s="15" t="s">
        <v>0</v>
      </c>
      <c r="AV55" s="14" t="s">
        <v>0</v>
      </c>
      <c r="AW55" s="16" t="s">
        <v>0</v>
      </c>
      <c r="AX55" s="15" t="s">
        <v>0</v>
      </c>
      <c r="AY55" s="15" t="s">
        <v>0</v>
      </c>
      <c r="AZ55" s="15" t="s">
        <v>0</v>
      </c>
      <c r="BA55" s="18" t="s">
        <v>0</v>
      </c>
      <c r="BB55" s="17" t="s">
        <v>0</v>
      </c>
      <c r="BC55" s="14" t="s">
        <v>0</v>
      </c>
      <c r="BD55" s="16" t="str">
        <f>VLOOKUP($C55,[1]사양!$D$10:$N$223,BD$1,0)</f>
        <v>N/A</v>
      </c>
      <c r="BE55" s="15" t="str">
        <f>VLOOKUP($C55,[1]사양!$D$10:$N$223,BE$1,0)</f>
        <v>N/A</v>
      </c>
      <c r="BF55" s="15" t="str">
        <f>VLOOKUP($C55,[1]사양!$D$10:$N$223,BF$1,0)</f>
        <v>N/A</v>
      </c>
      <c r="BG55" s="14" t="str">
        <f>VLOOKUP($C55,[1]사양!$D$10:$N$223,BG$1,0)</f>
        <v>N/A</v>
      </c>
      <c r="BH55" s="14" t="s">
        <v>0</v>
      </c>
      <c r="BI55" s="14" t="s">
        <v>0</v>
      </c>
      <c r="BJ55" s="14" t="s">
        <v>0</v>
      </c>
    </row>
    <row r="56" spans="2:62">
      <c r="B56" s="80"/>
      <c r="C56" s="23" t="s">
        <v>428</v>
      </c>
      <c r="D56" s="17" t="s">
        <v>1</v>
      </c>
      <c r="E56" s="15" t="s">
        <v>1</v>
      </c>
      <c r="F56" s="14" t="s">
        <v>1</v>
      </c>
      <c r="G56" s="17" t="str">
        <f>VLOOKUP($C56,[2]사양!$D$10:$L$224,9,0)</f>
        <v>Yes</v>
      </c>
      <c r="H56" s="22" t="str">
        <f>VLOOKUP($C56,[2]사양!$D$10:$L$224,8,0)</f>
        <v>Yes</v>
      </c>
      <c r="I56" s="14" t="str">
        <f>VLOOKUP($C56,[2]사양!$D$10:$L$224,7,0)</f>
        <v>Yes</v>
      </c>
      <c r="J56" s="17" t="s">
        <v>1</v>
      </c>
      <c r="K56" s="14" t="s">
        <v>1</v>
      </c>
      <c r="L56" s="17" t="s">
        <v>1</v>
      </c>
      <c r="M56" s="14" t="s">
        <v>1</v>
      </c>
      <c r="N56" s="17" t="s">
        <v>1</v>
      </c>
      <c r="O56" s="15" t="s">
        <v>1</v>
      </c>
      <c r="P56" s="14" t="s">
        <v>1</v>
      </c>
      <c r="Q56" s="17" t="s">
        <v>1</v>
      </c>
      <c r="R56" s="15" t="s">
        <v>1</v>
      </c>
      <c r="S56" s="15" t="s">
        <v>1</v>
      </c>
      <c r="T56" s="15" t="s">
        <v>1</v>
      </c>
      <c r="U56" s="14" t="s">
        <v>1</v>
      </c>
      <c r="V56" s="17" t="s">
        <v>1</v>
      </c>
      <c r="W56" s="14" t="s">
        <v>1</v>
      </c>
      <c r="X56" s="16" t="s">
        <v>1</v>
      </c>
      <c r="Y56" s="15" t="s">
        <v>1</v>
      </c>
      <c r="Z56" s="14" t="s">
        <v>1</v>
      </c>
      <c r="AA56" s="16" t="s">
        <v>1</v>
      </c>
      <c r="AB56" s="15" t="s">
        <v>1</v>
      </c>
      <c r="AC56" s="15" t="s">
        <v>1</v>
      </c>
      <c r="AD56" s="15" t="s">
        <v>1</v>
      </c>
      <c r="AE56" s="14" t="s">
        <v>1</v>
      </c>
      <c r="AF56" s="16" t="s">
        <v>1</v>
      </c>
      <c r="AG56" s="20" t="s">
        <v>1</v>
      </c>
      <c r="AH56" s="19" t="s">
        <v>1</v>
      </c>
      <c r="AI56" s="21" t="s">
        <v>1</v>
      </c>
      <c r="AJ56" s="20" t="s">
        <v>1</v>
      </c>
      <c r="AK56" s="19" t="s">
        <v>1</v>
      </c>
      <c r="AL56" s="16" t="s">
        <v>1</v>
      </c>
      <c r="AM56" s="15" t="s">
        <v>1</v>
      </c>
      <c r="AN56" s="18" t="s">
        <v>1</v>
      </c>
      <c r="AO56" s="14" t="s">
        <v>1</v>
      </c>
      <c r="AP56" s="16" t="s">
        <v>1</v>
      </c>
      <c r="AQ56" s="15" t="s">
        <v>1</v>
      </c>
      <c r="AR56" s="18" t="s">
        <v>1</v>
      </c>
      <c r="AS56" s="14" t="s">
        <v>1</v>
      </c>
      <c r="AT56" s="16" t="s">
        <v>1</v>
      </c>
      <c r="AU56" s="15" t="s">
        <v>1</v>
      </c>
      <c r="AV56" s="14" t="s">
        <v>1</v>
      </c>
      <c r="AW56" s="16" t="s">
        <v>1</v>
      </c>
      <c r="AX56" s="15" t="s">
        <v>1</v>
      </c>
      <c r="AY56" s="15" t="s">
        <v>1</v>
      </c>
      <c r="AZ56" s="15" t="s">
        <v>1</v>
      </c>
      <c r="BA56" s="18" t="s">
        <v>1</v>
      </c>
      <c r="BB56" s="17" t="s">
        <v>1</v>
      </c>
      <c r="BC56" s="14" t="s">
        <v>1</v>
      </c>
      <c r="BD56" s="16" t="str">
        <f>VLOOKUP($C56,[1]사양!$D$10:$N$223,BD$1,0)</f>
        <v>Yes</v>
      </c>
      <c r="BE56" s="15" t="str">
        <f>VLOOKUP($C56,[1]사양!$D$10:$N$223,BE$1,0)</f>
        <v>Yes</v>
      </c>
      <c r="BF56" s="15" t="str">
        <f>VLOOKUP($C56,[1]사양!$D$10:$N$223,BF$1,0)</f>
        <v>Yes</v>
      </c>
      <c r="BG56" s="14" t="str">
        <f>VLOOKUP($C56,[1]사양!$D$10:$N$223,BG$1,0)</f>
        <v>Yes</v>
      </c>
      <c r="BH56" s="14" t="s">
        <v>1</v>
      </c>
      <c r="BI56" s="14" t="s">
        <v>0</v>
      </c>
      <c r="BJ56" s="14" t="s">
        <v>0</v>
      </c>
    </row>
    <row r="57" spans="2:62">
      <c r="B57" s="80"/>
      <c r="C57" s="23" t="s">
        <v>427</v>
      </c>
      <c r="D57" s="17" t="s">
        <v>1</v>
      </c>
      <c r="E57" s="15" t="s">
        <v>1</v>
      </c>
      <c r="F57" s="14" t="s">
        <v>1</v>
      </c>
      <c r="G57" s="17" t="str">
        <f>VLOOKUP($C57,[2]사양!$D$10:$L$224,9,0)</f>
        <v>Yes</v>
      </c>
      <c r="H57" s="22" t="str">
        <f>VLOOKUP($C57,[2]사양!$D$10:$L$224,8,0)</f>
        <v>Yes</v>
      </c>
      <c r="I57" s="14" t="str">
        <f>VLOOKUP($C57,[2]사양!$D$10:$L$224,7,0)</f>
        <v>Yes</v>
      </c>
      <c r="J57" s="17" t="s">
        <v>1</v>
      </c>
      <c r="K57" s="14" t="s">
        <v>1</v>
      </c>
      <c r="L57" s="17" t="s">
        <v>1</v>
      </c>
      <c r="M57" s="14" t="s">
        <v>1</v>
      </c>
      <c r="N57" s="17" t="s">
        <v>1</v>
      </c>
      <c r="O57" s="15" t="s">
        <v>1</v>
      </c>
      <c r="P57" s="14" t="s">
        <v>1</v>
      </c>
      <c r="Q57" s="17" t="s">
        <v>1</v>
      </c>
      <c r="R57" s="15" t="s">
        <v>1</v>
      </c>
      <c r="S57" s="15" t="s">
        <v>1</v>
      </c>
      <c r="T57" s="15" t="s">
        <v>1</v>
      </c>
      <c r="U57" s="14" t="s">
        <v>1</v>
      </c>
      <c r="V57" s="17" t="s">
        <v>1</v>
      </c>
      <c r="W57" s="14" t="s">
        <v>1</v>
      </c>
      <c r="X57" s="16" t="s">
        <v>1</v>
      </c>
      <c r="Y57" s="15" t="s">
        <v>1</v>
      </c>
      <c r="Z57" s="14" t="s">
        <v>1</v>
      </c>
      <c r="AA57" s="16" t="s">
        <v>1</v>
      </c>
      <c r="AB57" s="15" t="s">
        <v>1</v>
      </c>
      <c r="AC57" s="15" t="s">
        <v>1</v>
      </c>
      <c r="AD57" s="15" t="s">
        <v>1</v>
      </c>
      <c r="AE57" s="14" t="s">
        <v>1</v>
      </c>
      <c r="AF57" s="16" t="s">
        <v>1</v>
      </c>
      <c r="AG57" s="20" t="s">
        <v>1</v>
      </c>
      <c r="AH57" s="19" t="s">
        <v>1</v>
      </c>
      <c r="AI57" s="21" t="s">
        <v>1</v>
      </c>
      <c r="AJ57" s="20" t="s">
        <v>1</v>
      </c>
      <c r="AK57" s="19" t="s">
        <v>1</v>
      </c>
      <c r="AL57" s="16" t="s">
        <v>1</v>
      </c>
      <c r="AM57" s="15" t="s">
        <v>1</v>
      </c>
      <c r="AN57" s="18" t="s">
        <v>1</v>
      </c>
      <c r="AO57" s="14" t="s">
        <v>1</v>
      </c>
      <c r="AP57" s="16" t="s">
        <v>1</v>
      </c>
      <c r="AQ57" s="15" t="s">
        <v>1</v>
      </c>
      <c r="AR57" s="18" t="s">
        <v>1</v>
      </c>
      <c r="AS57" s="14" t="s">
        <v>1</v>
      </c>
      <c r="AT57" s="16" t="s">
        <v>0</v>
      </c>
      <c r="AU57" s="15" t="s">
        <v>0</v>
      </c>
      <c r="AV57" s="14" t="s">
        <v>0</v>
      </c>
      <c r="AW57" s="16" t="s">
        <v>0</v>
      </c>
      <c r="AX57" s="15" t="s">
        <v>0</v>
      </c>
      <c r="AY57" s="15" t="s">
        <v>0</v>
      </c>
      <c r="AZ57" s="15" t="s">
        <v>0</v>
      </c>
      <c r="BA57" s="18" t="s">
        <v>0</v>
      </c>
      <c r="BB57" s="17" t="s">
        <v>0</v>
      </c>
      <c r="BC57" s="14" t="s">
        <v>0</v>
      </c>
      <c r="BD57" s="16" t="str">
        <f>VLOOKUP($C57,[1]사양!$D$10:$N$223,BD$1,0)</f>
        <v>N/A</v>
      </c>
      <c r="BE57" s="15" t="str">
        <f>VLOOKUP($C57,[1]사양!$D$10:$N$223,BE$1,0)</f>
        <v>N/A</v>
      </c>
      <c r="BF57" s="15" t="str">
        <f>VLOOKUP($C57,[1]사양!$D$10:$N$223,BF$1,0)</f>
        <v>N/A</v>
      </c>
      <c r="BG57" s="14" t="str">
        <f>VLOOKUP($C57,[1]사양!$D$10:$N$223,BG$1,0)</f>
        <v>N/A</v>
      </c>
      <c r="BH57" s="14" t="s">
        <v>0</v>
      </c>
      <c r="BI57" s="14" t="s">
        <v>0</v>
      </c>
      <c r="BJ57" s="14" t="s">
        <v>0</v>
      </c>
    </row>
    <row r="58" spans="2:62">
      <c r="B58" s="34" t="s">
        <v>426</v>
      </c>
      <c r="C58" s="33"/>
      <c r="D58" s="30"/>
      <c r="E58" s="28"/>
      <c r="F58" s="27"/>
      <c r="G58" s="30"/>
      <c r="H58" s="32"/>
      <c r="I58" s="27"/>
      <c r="J58" s="30"/>
      <c r="K58" s="27"/>
      <c r="L58" s="30"/>
      <c r="M58" s="27"/>
      <c r="N58" s="30"/>
      <c r="O58" s="28"/>
      <c r="P58" s="27"/>
      <c r="Q58" s="30"/>
      <c r="R58" s="28"/>
      <c r="S58" s="28"/>
      <c r="T58" s="28"/>
      <c r="U58" s="27"/>
      <c r="V58" s="30"/>
      <c r="W58" s="27"/>
      <c r="X58" s="29"/>
      <c r="Y58" s="28"/>
      <c r="Z58" s="27"/>
      <c r="AA58" s="29"/>
      <c r="AB58" s="28"/>
      <c r="AC58" s="28"/>
      <c r="AD58" s="28"/>
      <c r="AE58" s="27"/>
      <c r="AF58" s="29"/>
      <c r="AG58" s="28"/>
      <c r="AH58" s="27"/>
      <c r="AI58" s="29"/>
      <c r="AJ58" s="28"/>
      <c r="AK58" s="27"/>
      <c r="AL58" s="29"/>
      <c r="AM58" s="28"/>
      <c r="AN58" s="31"/>
      <c r="AO58" s="27"/>
      <c r="AP58" s="29"/>
      <c r="AQ58" s="28"/>
      <c r="AR58" s="31"/>
      <c r="AS58" s="27"/>
      <c r="AT58" s="29"/>
      <c r="AU58" s="28"/>
      <c r="AV58" s="27"/>
      <c r="AW58" s="29"/>
      <c r="AX58" s="28"/>
      <c r="AY58" s="28"/>
      <c r="AZ58" s="28"/>
      <c r="BA58" s="31"/>
      <c r="BB58" s="30"/>
      <c r="BC58" s="27"/>
      <c r="BD58" s="29"/>
      <c r="BE58" s="28"/>
      <c r="BF58" s="28"/>
      <c r="BG58" s="27"/>
      <c r="BH58" s="27"/>
      <c r="BI58" s="27"/>
      <c r="BJ58" s="27"/>
    </row>
    <row r="59" spans="2:62">
      <c r="B59" s="80"/>
      <c r="C59" s="56" t="s">
        <v>425</v>
      </c>
      <c r="D59" s="26" t="s">
        <v>0</v>
      </c>
      <c r="E59" s="49" t="s">
        <v>0</v>
      </c>
      <c r="F59" s="48" t="s">
        <v>0</v>
      </c>
      <c r="G59" s="26" t="str">
        <f>VLOOKUP($C59,[2]사양!$D$10:$L$224,9,0)</f>
        <v>N/A</v>
      </c>
      <c r="H59" s="55" t="str">
        <f>VLOOKUP($C59,[2]사양!$D$10:$L$224,8,0)</f>
        <v>N/A</v>
      </c>
      <c r="I59" s="48" t="str">
        <f>VLOOKUP($C59,[2]사양!$D$10:$L$224,7,0)</f>
        <v>N/A</v>
      </c>
      <c r="J59" s="26" t="s">
        <v>0</v>
      </c>
      <c r="K59" s="48" t="s">
        <v>0</v>
      </c>
      <c r="L59" s="26" t="s">
        <v>0</v>
      </c>
      <c r="M59" s="48" t="s">
        <v>0</v>
      </c>
      <c r="N59" s="26" t="s">
        <v>0</v>
      </c>
      <c r="O59" s="49" t="s">
        <v>0</v>
      </c>
      <c r="P59" s="48" t="s">
        <v>0</v>
      </c>
      <c r="Q59" s="26" t="s">
        <v>0</v>
      </c>
      <c r="R59" s="49" t="s">
        <v>0</v>
      </c>
      <c r="S59" s="49" t="s">
        <v>0</v>
      </c>
      <c r="T59" s="49" t="s">
        <v>0</v>
      </c>
      <c r="U59" s="48" t="s">
        <v>0</v>
      </c>
      <c r="V59" s="26" t="s">
        <v>0</v>
      </c>
      <c r="W59" s="48" t="s">
        <v>0</v>
      </c>
      <c r="X59" s="50" t="s">
        <v>0</v>
      </c>
      <c r="Y59" s="49" t="s">
        <v>0</v>
      </c>
      <c r="Z59" s="48" t="s">
        <v>0</v>
      </c>
      <c r="AA59" s="50" t="s">
        <v>0</v>
      </c>
      <c r="AB59" s="49" t="s">
        <v>0</v>
      </c>
      <c r="AC59" s="49" t="s">
        <v>0</v>
      </c>
      <c r="AD59" s="49" t="s">
        <v>0</v>
      </c>
      <c r="AE59" s="48" t="s">
        <v>0</v>
      </c>
      <c r="AF59" s="50" t="s">
        <v>0</v>
      </c>
      <c r="AG59" s="53" t="s">
        <v>0</v>
      </c>
      <c r="AH59" s="52" t="s">
        <v>0</v>
      </c>
      <c r="AI59" s="54" t="s">
        <v>0</v>
      </c>
      <c r="AJ59" s="53" t="s">
        <v>0</v>
      </c>
      <c r="AK59" s="52" t="s">
        <v>0</v>
      </c>
      <c r="AL59" s="50" t="s">
        <v>0</v>
      </c>
      <c r="AM59" s="49" t="s">
        <v>0</v>
      </c>
      <c r="AN59" s="51" t="s">
        <v>0</v>
      </c>
      <c r="AO59" s="48" t="s">
        <v>0</v>
      </c>
      <c r="AP59" s="50" t="s">
        <v>0</v>
      </c>
      <c r="AQ59" s="49" t="s">
        <v>0</v>
      </c>
      <c r="AR59" s="51" t="s">
        <v>0</v>
      </c>
      <c r="AS59" s="48" t="s">
        <v>0</v>
      </c>
      <c r="AT59" s="50" t="s">
        <v>0</v>
      </c>
      <c r="AU59" s="49" t="s">
        <v>0</v>
      </c>
      <c r="AV59" s="48" t="s">
        <v>0</v>
      </c>
      <c r="AW59" s="50" t="s">
        <v>0</v>
      </c>
      <c r="AX59" s="49" t="s">
        <v>0</v>
      </c>
      <c r="AY59" s="49" t="s">
        <v>0</v>
      </c>
      <c r="AZ59" s="49" t="s">
        <v>0</v>
      </c>
      <c r="BA59" s="51" t="s">
        <v>0</v>
      </c>
      <c r="BB59" s="26" t="s">
        <v>0</v>
      </c>
      <c r="BC59" s="48" t="s">
        <v>0</v>
      </c>
      <c r="BD59" s="50" t="str">
        <f>VLOOKUP($C59,[1]사양!$D$10:$N$223,BD$1,0)</f>
        <v>N/A</v>
      </c>
      <c r="BE59" s="49" t="str">
        <f>VLOOKUP($C59,[1]사양!$D$10:$N$223,BE$1,0)</f>
        <v>N/A</v>
      </c>
      <c r="BF59" s="49" t="str">
        <f>VLOOKUP($C59,[1]사양!$D$10:$N$223,BF$1,0)</f>
        <v>N/A</v>
      </c>
      <c r="BG59" s="48" t="str">
        <f>VLOOKUP($C59,[1]사양!$D$10:$N$223,BG$1,0)</f>
        <v>N/A</v>
      </c>
      <c r="BH59" s="48" t="s">
        <v>0</v>
      </c>
      <c r="BI59" s="48" t="s">
        <v>0</v>
      </c>
      <c r="BJ59" s="48" t="s">
        <v>0</v>
      </c>
    </row>
    <row r="60" spans="2:62">
      <c r="B60" s="80"/>
      <c r="C60" s="23" t="s">
        <v>424</v>
      </c>
      <c r="D60" s="17" t="s">
        <v>0</v>
      </c>
      <c r="E60" s="15" t="s">
        <v>0</v>
      </c>
      <c r="F60" s="14" t="s">
        <v>0</v>
      </c>
      <c r="G60" s="17" t="str">
        <f>VLOOKUP($C60,[2]사양!$D$10:$L$224,9,0)</f>
        <v>N/A</v>
      </c>
      <c r="H60" s="22" t="str">
        <f>VLOOKUP($C60,[2]사양!$D$10:$L$224,8,0)</f>
        <v>N/A</v>
      </c>
      <c r="I60" s="14" t="str">
        <f>VLOOKUP($C60,[2]사양!$D$10:$L$224,7,0)</f>
        <v>N/A</v>
      </c>
      <c r="J60" s="17" t="s">
        <v>0</v>
      </c>
      <c r="K60" s="14" t="s">
        <v>0</v>
      </c>
      <c r="L60" s="17" t="s">
        <v>0</v>
      </c>
      <c r="M60" s="14" t="s">
        <v>0</v>
      </c>
      <c r="N60" s="17" t="s">
        <v>0</v>
      </c>
      <c r="O60" s="15" t="s">
        <v>0</v>
      </c>
      <c r="P60" s="14" t="s">
        <v>0</v>
      </c>
      <c r="Q60" s="17" t="s">
        <v>0</v>
      </c>
      <c r="R60" s="15" t="s">
        <v>0</v>
      </c>
      <c r="S60" s="15" t="s">
        <v>0</v>
      </c>
      <c r="T60" s="15" t="s">
        <v>0</v>
      </c>
      <c r="U60" s="14" t="s">
        <v>0</v>
      </c>
      <c r="V60" s="17" t="s">
        <v>0</v>
      </c>
      <c r="W60" s="14" t="s">
        <v>0</v>
      </c>
      <c r="X60" s="16" t="s">
        <v>0</v>
      </c>
      <c r="Y60" s="15" t="s">
        <v>0</v>
      </c>
      <c r="Z60" s="14" t="s">
        <v>0</v>
      </c>
      <c r="AA60" s="16" t="s">
        <v>0</v>
      </c>
      <c r="AB60" s="15" t="s">
        <v>0</v>
      </c>
      <c r="AC60" s="15" t="s">
        <v>0</v>
      </c>
      <c r="AD60" s="15" t="s">
        <v>0</v>
      </c>
      <c r="AE60" s="14" t="s">
        <v>0</v>
      </c>
      <c r="AF60" s="16" t="s">
        <v>0</v>
      </c>
      <c r="AG60" s="20" t="s">
        <v>0</v>
      </c>
      <c r="AH60" s="19" t="s">
        <v>0</v>
      </c>
      <c r="AI60" s="21" t="s">
        <v>0</v>
      </c>
      <c r="AJ60" s="20" t="s">
        <v>0</v>
      </c>
      <c r="AK60" s="19" t="s">
        <v>0</v>
      </c>
      <c r="AL60" s="16" t="s">
        <v>0</v>
      </c>
      <c r="AM60" s="15" t="s">
        <v>0</v>
      </c>
      <c r="AN60" s="18" t="s">
        <v>0</v>
      </c>
      <c r="AO60" s="14" t="s">
        <v>0</v>
      </c>
      <c r="AP60" s="16" t="s">
        <v>0</v>
      </c>
      <c r="AQ60" s="15" t="s">
        <v>0</v>
      </c>
      <c r="AR60" s="18" t="s">
        <v>0</v>
      </c>
      <c r="AS60" s="14" t="s">
        <v>0</v>
      </c>
      <c r="AT60" s="16" t="s">
        <v>0</v>
      </c>
      <c r="AU60" s="15" t="s">
        <v>0</v>
      </c>
      <c r="AV60" s="14" t="s">
        <v>0</v>
      </c>
      <c r="AW60" s="16" t="s">
        <v>0</v>
      </c>
      <c r="AX60" s="15" t="s">
        <v>0</v>
      </c>
      <c r="AY60" s="15" t="s">
        <v>0</v>
      </c>
      <c r="AZ60" s="15" t="s">
        <v>0</v>
      </c>
      <c r="BA60" s="18" t="s">
        <v>0</v>
      </c>
      <c r="BB60" s="17" t="s">
        <v>0</v>
      </c>
      <c r="BC60" s="14" t="s">
        <v>0</v>
      </c>
      <c r="BD60" s="16" t="str">
        <f>VLOOKUP($C60,[1]사양!$D$10:$N$223,BD$1,0)</f>
        <v>N/A</v>
      </c>
      <c r="BE60" s="15" t="str">
        <f>VLOOKUP($C60,[1]사양!$D$10:$N$223,BE$1,0)</f>
        <v>N/A</v>
      </c>
      <c r="BF60" s="15" t="str">
        <f>VLOOKUP($C60,[1]사양!$D$10:$N$223,BF$1,0)</f>
        <v>N/A</v>
      </c>
      <c r="BG60" s="14" t="str">
        <f>VLOOKUP($C60,[1]사양!$D$10:$N$223,BG$1,0)</f>
        <v>N/A</v>
      </c>
      <c r="BH60" s="14" t="s">
        <v>0</v>
      </c>
      <c r="BI60" s="14" t="s">
        <v>0</v>
      </c>
      <c r="BJ60" s="14" t="s">
        <v>0</v>
      </c>
    </row>
    <row r="61" spans="2:62">
      <c r="B61" s="80"/>
      <c r="C61" s="23" t="s">
        <v>423</v>
      </c>
      <c r="D61" s="17" t="s">
        <v>1</v>
      </c>
      <c r="E61" s="15" t="s">
        <v>1</v>
      </c>
      <c r="F61" s="14" t="s">
        <v>1</v>
      </c>
      <c r="G61" s="17" t="str">
        <f>VLOOKUP($C61,[2]사양!$D$10:$L$224,9,0)</f>
        <v>Yes</v>
      </c>
      <c r="H61" s="22" t="str">
        <f>VLOOKUP($C61,[2]사양!$D$10:$L$224,8,0)</f>
        <v>Yes</v>
      </c>
      <c r="I61" s="14" t="str">
        <f>VLOOKUP($C61,[2]사양!$D$10:$L$224,7,0)</f>
        <v>Yes</v>
      </c>
      <c r="J61" s="17" t="s">
        <v>1</v>
      </c>
      <c r="K61" s="14" t="s">
        <v>1</v>
      </c>
      <c r="L61" s="17" t="s">
        <v>1</v>
      </c>
      <c r="M61" s="14" t="s">
        <v>1</v>
      </c>
      <c r="N61" s="17" t="s">
        <v>1</v>
      </c>
      <c r="O61" s="15" t="s">
        <v>1</v>
      </c>
      <c r="P61" s="14" t="s">
        <v>1</v>
      </c>
      <c r="Q61" s="17" t="s">
        <v>1</v>
      </c>
      <c r="R61" s="15" t="s">
        <v>1</v>
      </c>
      <c r="S61" s="15" t="s">
        <v>1</v>
      </c>
      <c r="T61" s="15" t="s">
        <v>1</v>
      </c>
      <c r="U61" s="14" t="s">
        <v>1</v>
      </c>
      <c r="V61" s="17" t="s">
        <v>0</v>
      </c>
      <c r="W61" s="14" t="s">
        <v>0</v>
      </c>
      <c r="X61" s="16" t="s">
        <v>0</v>
      </c>
      <c r="Y61" s="15" t="s">
        <v>0</v>
      </c>
      <c r="Z61" s="14" t="s">
        <v>0</v>
      </c>
      <c r="AA61" s="16" t="s">
        <v>0</v>
      </c>
      <c r="AB61" s="15" t="s">
        <v>0</v>
      </c>
      <c r="AC61" s="15" t="s">
        <v>0</v>
      </c>
      <c r="AD61" s="15" t="s">
        <v>0</v>
      </c>
      <c r="AE61" s="14" t="s">
        <v>0</v>
      </c>
      <c r="AF61" s="16" t="s">
        <v>0</v>
      </c>
      <c r="AG61" s="20" t="s">
        <v>0</v>
      </c>
      <c r="AH61" s="19" t="s">
        <v>0</v>
      </c>
      <c r="AI61" s="21" t="s">
        <v>0</v>
      </c>
      <c r="AJ61" s="20" t="s">
        <v>0</v>
      </c>
      <c r="AK61" s="19" t="s">
        <v>0</v>
      </c>
      <c r="AL61" s="16" t="s">
        <v>0</v>
      </c>
      <c r="AM61" s="15" t="s">
        <v>0</v>
      </c>
      <c r="AN61" s="18" t="s">
        <v>0</v>
      </c>
      <c r="AO61" s="14" t="s">
        <v>0</v>
      </c>
      <c r="AP61" s="16" t="s">
        <v>0</v>
      </c>
      <c r="AQ61" s="15" t="s">
        <v>0</v>
      </c>
      <c r="AR61" s="18" t="s">
        <v>0</v>
      </c>
      <c r="AS61" s="14" t="s">
        <v>0</v>
      </c>
      <c r="AT61" s="16" t="s">
        <v>0</v>
      </c>
      <c r="AU61" s="15" t="s">
        <v>0</v>
      </c>
      <c r="AV61" s="14" t="s">
        <v>0</v>
      </c>
      <c r="AW61" s="16" t="s">
        <v>0</v>
      </c>
      <c r="AX61" s="15" t="s">
        <v>0</v>
      </c>
      <c r="AY61" s="15" t="s">
        <v>0</v>
      </c>
      <c r="AZ61" s="15" t="s">
        <v>0</v>
      </c>
      <c r="BA61" s="18" t="s">
        <v>0</v>
      </c>
      <c r="BB61" s="17" t="s">
        <v>0</v>
      </c>
      <c r="BC61" s="14" t="s">
        <v>0</v>
      </c>
      <c r="BD61" s="16" t="str">
        <f>VLOOKUP($C61,[1]사양!$D$10:$N$223,BD$1,0)</f>
        <v>N/A</v>
      </c>
      <c r="BE61" s="15" t="str">
        <f>VLOOKUP($C61,[1]사양!$D$10:$N$223,BE$1,0)</f>
        <v>N/A</v>
      </c>
      <c r="BF61" s="15" t="str">
        <f>VLOOKUP($C61,[1]사양!$D$10:$N$223,BF$1,0)</f>
        <v>N/A</v>
      </c>
      <c r="BG61" s="14" t="str">
        <f>VLOOKUP($C61,[1]사양!$D$10:$N$223,BG$1,0)</f>
        <v>N/A</v>
      </c>
      <c r="BH61" s="14" t="s">
        <v>0</v>
      </c>
      <c r="BI61" s="14" t="s">
        <v>0</v>
      </c>
      <c r="BJ61" s="14" t="s">
        <v>0</v>
      </c>
    </row>
    <row r="62" spans="2:62">
      <c r="B62" s="80"/>
      <c r="C62" s="23" t="s">
        <v>422</v>
      </c>
      <c r="D62" s="17" t="s">
        <v>1</v>
      </c>
      <c r="E62" s="15" t="s">
        <v>1</v>
      </c>
      <c r="F62" s="14" t="s">
        <v>1</v>
      </c>
      <c r="G62" s="17" t="str">
        <f>VLOOKUP($C62,[2]사양!$D$10:$L$224,9,0)</f>
        <v>Yes</v>
      </c>
      <c r="H62" s="22" t="str">
        <f>VLOOKUP($C62,[2]사양!$D$10:$L$224,8,0)</f>
        <v>Yes</v>
      </c>
      <c r="I62" s="14" t="str">
        <f>VLOOKUP($C62,[2]사양!$D$10:$L$224,7,0)</f>
        <v>Yes</v>
      </c>
      <c r="J62" s="17" t="s">
        <v>1</v>
      </c>
      <c r="K62" s="14" t="s">
        <v>1</v>
      </c>
      <c r="L62" s="17" t="s">
        <v>1</v>
      </c>
      <c r="M62" s="14" t="s">
        <v>1</v>
      </c>
      <c r="N62" s="17" t="s">
        <v>1</v>
      </c>
      <c r="O62" s="15" t="s">
        <v>1</v>
      </c>
      <c r="P62" s="14" t="s">
        <v>1</v>
      </c>
      <c r="Q62" s="17" t="s">
        <v>1</v>
      </c>
      <c r="R62" s="15" t="s">
        <v>1</v>
      </c>
      <c r="S62" s="15" t="s">
        <v>1</v>
      </c>
      <c r="T62" s="15" t="s">
        <v>1</v>
      </c>
      <c r="U62" s="14" t="s">
        <v>1</v>
      </c>
      <c r="V62" s="17" t="s">
        <v>1</v>
      </c>
      <c r="W62" s="14" t="s">
        <v>1</v>
      </c>
      <c r="X62" s="16" t="s">
        <v>1</v>
      </c>
      <c r="Y62" s="15" t="s">
        <v>1</v>
      </c>
      <c r="Z62" s="14" t="s">
        <v>1</v>
      </c>
      <c r="AA62" s="16" t="s">
        <v>1</v>
      </c>
      <c r="AB62" s="15" t="s">
        <v>1</v>
      </c>
      <c r="AC62" s="15" t="s">
        <v>1</v>
      </c>
      <c r="AD62" s="15" t="s">
        <v>1</v>
      </c>
      <c r="AE62" s="14" t="s">
        <v>1</v>
      </c>
      <c r="AF62" s="16" t="s">
        <v>1</v>
      </c>
      <c r="AG62" s="20" t="s">
        <v>1</v>
      </c>
      <c r="AH62" s="19" t="s">
        <v>1</v>
      </c>
      <c r="AI62" s="21" t="s">
        <v>1</v>
      </c>
      <c r="AJ62" s="20" t="s">
        <v>1</v>
      </c>
      <c r="AK62" s="19" t="s">
        <v>1</v>
      </c>
      <c r="AL62" s="16" t="s">
        <v>1</v>
      </c>
      <c r="AM62" s="15" t="s">
        <v>1</v>
      </c>
      <c r="AN62" s="18" t="s">
        <v>1</v>
      </c>
      <c r="AO62" s="14" t="s">
        <v>1</v>
      </c>
      <c r="AP62" s="16" t="s">
        <v>1</v>
      </c>
      <c r="AQ62" s="15" t="s">
        <v>1</v>
      </c>
      <c r="AR62" s="18" t="s">
        <v>1</v>
      </c>
      <c r="AS62" s="14" t="s">
        <v>1</v>
      </c>
      <c r="AT62" s="16" t="s">
        <v>1</v>
      </c>
      <c r="AU62" s="15" t="s">
        <v>1</v>
      </c>
      <c r="AV62" s="14" t="s">
        <v>1</v>
      </c>
      <c r="AW62" s="16" t="s">
        <v>1</v>
      </c>
      <c r="AX62" s="15" t="s">
        <v>1</v>
      </c>
      <c r="AY62" s="15" t="s">
        <v>1</v>
      </c>
      <c r="AZ62" s="15" t="s">
        <v>1</v>
      </c>
      <c r="BA62" s="18" t="s">
        <v>1</v>
      </c>
      <c r="BB62" s="17" t="s">
        <v>1</v>
      </c>
      <c r="BC62" s="14" t="s">
        <v>1</v>
      </c>
      <c r="BD62" s="16" t="str">
        <f>VLOOKUP($C62,[1]사양!$D$10:$N$223,BD$1,0)</f>
        <v>Yes</v>
      </c>
      <c r="BE62" s="15" t="str">
        <f>VLOOKUP($C62,[1]사양!$D$10:$N$223,BE$1,0)</f>
        <v>Yes</v>
      </c>
      <c r="BF62" s="15" t="str">
        <f>VLOOKUP($C62,[1]사양!$D$10:$N$223,BF$1,0)</f>
        <v>Yes</v>
      </c>
      <c r="BG62" s="14" t="str">
        <f>VLOOKUP($C62,[1]사양!$D$10:$N$223,BG$1,0)</f>
        <v>Yes</v>
      </c>
      <c r="BH62" s="14" t="s">
        <v>1</v>
      </c>
      <c r="BI62" s="14" t="s">
        <v>0</v>
      </c>
      <c r="BJ62" s="14" t="s">
        <v>0</v>
      </c>
    </row>
    <row r="63" spans="2:62">
      <c r="B63" s="80"/>
      <c r="C63" s="23" t="s">
        <v>421</v>
      </c>
      <c r="D63" s="17" t="s">
        <v>420</v>
      </c>
      <c r="E63" s="15" t="s">
        <v>420</v>
      </c>
      <c r="F63" s="14" t="s">
        <v>420</v>
      </c>
      <c r="G63" s="17" t="str">
        <f>VLOOKUP($C63,[2]사양!$D$10:$L$224,9,0)</f>
        <v>Quad-Core</v>
      </c>
      <c r="H63" s="22" t="str">
        <f>VLOOKUP($C63,[2]사양!$D$10:$L$224,8,0)</f>
        <v>Quad-Core</v>
      </c>
      <c r="I63" s="14" t="str">
        <f>VLOOKUP($C63,[2]사양!$D$10:$L$224,7,0)</f>
        <v>Quad-Core</v>
      </c>
      <c r="J63" s="17" t="s">
        <v>420</v>
      </c>
      <c r="K63" s="14" t="s">
        <v>420</v>
      </c>
      <c r="L63" s="17" t="s">
        <v>420</v>
      </c>
      <c r="M63" s="14" t="s">
        <v>420</v>
      </c>
      <c r="N63" s="17" t="s">
        <v>420</v>
      </c>
      <c r="O63" s="15" t="s">
        <v>420</v>
      </c>
      <c r="P63" s="14" t="s">
        <v>420</v>
      </c>
      <c r="Q63" s="17" t="s">
        <v>420</v>
      </c>
      <c r="R63" s="15" t="s">
        <v>420</v>
      </c>
      <c r="S63" s="15" t="s">
        <v>420</v>
      </c>
      <c r="T63" s="15" t="s">
        <v>420</v>
      </c>
      <c r="U63" s="14" t="s">
        <v>420</v>
      </c>
      <c r="V63" s="17" t="s">
        <v>420</v>
      </c>
      <c r="W63" s="14" t="s">
        <v>420</v>
      </c>
      <c r="X63" s="16" t="s">
        <v>420</v>
      </c>
      <c r="Y63" s="15" t="s">
        <v>420</v>
      </c>
      <c r="Z63" s="14" t="s">
        <v>420</v>
      </c>
      <c r="AA63" s="16" t="s">
        <v>420</v>
      </c>
      <c r="AB63" s="15" t="s">
        <v>420</v>
      </c>
      <c r="AC63" s="15" t="s">
        <v>420</v>
      </c>
      <c r="AD63" s="15" t="s">
        <v>420</v>
      </c>
      <c r="AE63" s="14" t="s">
        <v>420</v>
      </c>
      <c r="AF63" s="16" t="s">
        <v>420</v>
      </c>
      <c r="AG63" s="20" t="s">
        <v>420</v>
      </c>
      <c r="AH63" s="19" t="s">
        <v>420</v>
      </c>
      <c r="AI63" s="21" t="s">
        <v>420</v>
      </c>
      <c r="AJ63" s="20" t="s">
        <v>420</v>
      </c>
      <c r="AK63" s="19" t="s">
        <v>420</v>
      </c>
      <c r="AL63" s="16" t="s">
        <v>420</v>
      </c>
      <c r="AM63" s="15" t="s">
        <v>420</v>
      </c>
      <c r="AN63" s="18" t="s">
        <v>420</v>
      </c>
      <c r="AO63" s="14" t="s">
        <v>420</v>
      </c>
      <c r="AP63" s="16" t="s">
        <v>420</v>
      </c>
      <c r="AQ63" s="15" t="s">
        <v>420</v>
      </c>
      <c r="AR63" s="18" t="s">
        <v>420</v>
      </c>
      <c r="AS63" s="14" t="s">
        <v>420</v>
      </c>
      <c r="AT63" s="16" t="s">
        <v>420</v>
      </c>
      <c r="AU63" s="15" t="s">
        <v>420</v>
      </c>
      <c r="AV63" s="14" t="s">
        <v>420</v>
      </c>
      <c r="AW63" s="16" t="s">
        <v>420</v>
      </c>
      <c r="AX63" s="15" t="s">
        <v>420</v>
      </c>
      <c r="AY63" s="15" t="s">
        <v>420</v>
      </c>
      <c r="AZ63" s="15" t="s">
        <v>420</v>
      </c>
      <c r="BA63" s="18" t="s">
        <v>420</v>
      </c>
      <c r="BB63" s="17" t="s">
        <v>420</v>
      </c>
      <c r="BC63" s="14" t="s">
        <v>420</v>
      </c>
      <c r="BD63" s="16" t="str">
        <f>VLOOKUP($C63,[1]사양!$D$10:$N$223,BD$1,0)</f>
        <v>Quad-Core</v>
      </c>
      <c r="BE63" s="15" t="str">
        <f>VLOOKUP($C63,[1]사양!$D$10:$N$223,BE$1,0)</f>
        <v>Quad-Core</v>
      </c>
      <c r="BF63" s="15" t="str">
        <f>VLOOKUP($C63,[1]사양!$D$10:$N$223,BF$1,0)</f>
        <v>Quad-Core</v>
      </c>
      <c r="BG63" s="14" t="str">
        <f>VLOOKUP($C63,[1]사양!$D$10:$N$223,BG$1,0)</f>
        <v>Quad-Core</v>
      </c>
      <c r="BH63" s="14" t="s">
        <v>420</v>
      </c>
      <c r="BI63" s="14" t="s">
        <v>0</v>
      </c>
      <c r="BJ63" s="14" t="s">
        <v>0</v>
      </c>
    </row>
    <row r="64" spans="2:62" ht="255">
      <c r="B64" s="80"/>
      <c r="C64" s="23" t="s">
        <v>419</v>
      </c>
      <c r="D64" s="17" t="s">
        <v>417</v>
      </c>
      <c r="E64" s="15" t="s">
        <v>417</v>
      </c>
      <c r="F64" s="14" t="s">
        <v>417</v>
      </c>
      <c r="G64" s="17" t="str">
        <f>VLOOKUP($C64,[2]사양!$D$10:$L$224,9,0)</f>
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</c>
      <c r="H64" s="22" t="str">
        <f>VLOOKUP($C64,[2]사양!$D$10:$L$224,8,0)</f>
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</c>
      <c r="I64" s="14" t="str">
        <f>VLOOKUP($C64,[2]사양!$D$10:$L$224,7,0)</f>
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</c>
      <c r="J64" s="17" t="s">
        <v>418</v>
      </c>
      <c r="K64" s="14" t="s">
        <v>418</v>
      </c>
      <c r="L64" s="17" t="s">
        <v>418</v>
      </c>
      <c r="M64" s="14" t="s">
        <v>418</v>
      </c>
      <c r="N64" s="17" t="s">
        <v>418</v>
      </c>
      <c r="O64" s="15" t="s">
        <v>418</v>
      </c>
      <c r="P64" s="14" t="s">
        <v>418</v>
      </c>
      <c r="Q64" s="17" t="s">
        <v>418</v>
      </c>
      <c r="R64" s="15" t="s">
        <v>418</v>
      </c>
      <c r="S64" s="15" t="s">
        <v>418</v>
      </c>
      <c r="T64" s="15" t="s">
        <v>418</v>
      </c>
      <c r="U64" s="14" t="s">
        <v>418</v>
      </c>
      <c r="V64" s="17" t="s">
        <v>417</v>
      </c>
      <c r="W64" s="14" t="s">
        <v>417</v>
      </c>
      <c r="X64" s="16" t="s">
        <v>417</v>
      </c>
      <c r="Y64" s="15" t="s">
        <v>417</v>
      </c>
      <c r="Z64" s="14" t="s">
        <v>417</v>
      </c>
      <c r="AA64" s="16" t="s">
        <v>417</v>
      </c>
      <c r="AB64" s="15" t="s">
        <v>417</v>
      </c>
      <c r="AC64" s="15" t="s">
        <v>417</v>
      </c>
      <c r="AD64" s="15" t="s">
        <v>417</v>
      </c>
      <c r="AE64" s="14" t="s">
        <v>417</v>
      </c>
      <c r="AF64" s="16" t="s">
        <v>416</v>
      </c>
      <c r="AG64" s="15" t="s">
        <v>416</v>
      </c>
      <c r="AH64" s="14" t="s">
        <v>416</v>
      </c>
      <c r="AI64" s="16" t="s">
        <v>416</v>
      </c>
      <c r="AJ64" s="15" t="s">
        <v>416</v>
      </c>
      <c r="AK64" s="14" t="s">
        <v>416</v>
      </c>
      <c r="AL64" s="16" t="s">
        <v>416</v>
      </c>
      <c r="AM64" s="15" t="s">
        <v>416</v>
      </c>
      <c r="AN64" s="18" t="s">
        <v>416</v>
      </c>
      <c r="AO64" s="14" t="s">
        <v>416</v>
      </c>
      <c r="AP64" s="16" t="s">
        <v>416</v>
      </c>
      <c r="AQ64" s="15" t="s">
        <v>416</v>
      </c>
      <c r="AR64" s="18" t="s">
        <v>416</v>
      </c>
      <c r="AS64" s="14" t="s">
        <v>416</v>
      </c>
      <c r="AT64" s="16" t="s">
        <v>415</v>
      </c>
      <c r="AU64" s="15" t="s">
        <v>415</v>
      </c>
      <c r="AV64" s="14" t="s">
        <v>414</v>
      </c>
      <c r="AW64" s="16" t="s">
        <v>414</v>
      </c>
      <c r="AX64" s="15" t="s">
        <v>414</v>
      </c>
      <c r="AY64" s="15" t="s">
        <v>414</v>
      </c>
      <c r="AZ64" s="15" t="s">
        <v>414</v>
      </c>
      <c r="BA64" s="18" t="s">
        <v>414</v>
      </c>
      <c r="BB64" s="17" t="s">
        <v>413</v>
      </c>
      <c r="BC64" s="14" t="s">
        <v>412</v>
      </c>
      <c r="BD64" s="16" t="str">
        <f>VLOOKUP($C64,[1]사양!$D$10:$N$223,BD$1,0)</f>
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</c>
      <c r="BE64" s="15" t="str">
        <f>VLOOKUP($C64,[1]사양!$D$10:$N$223,BE$1,0)</f>
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</c>
      <c r="BF64" s="15" t="str">
        <f>VLOOKUP($C64,[1]사양!$D$10:$N$223,BF$1,0)</f>
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</c>
      <c r="BG64" s="14" t="str">
        <f>VLOOKUP($C64,[1]사양!$D$10:$N$223,BG$1,0)</f>
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</c>
      <c r="BH64" s="14" t="s">
        <v>411</v>
      </c>
      <c r="BI64" s="14" t="s">
        <v>0</v>
      </c>
      <c r="BJ64" s="14" t="s">
        <v>0</v>
      </c>
    </row>
    <row r="65" spans="2:62">
      <c r="B65" s="80"/>
      <c r="C65" s="23" t="s">
        <v>410</v>
      </c>
      <c r="D65" s="17" t="s">
        <v>1</v>
      </c>
      <c r="E65" s="15" t="s">
        <v>1</v>
      </c>
      <c r="F65" s="14" t="s">
        <v>1</v>
      </c>
      <c r="G65" s="17" t="str">
        <f>VLOOKUP($C65,[2]사양!$D$10:$L$224,9,0)</f>
        <v>Yes</v>
      </c>
      <c r="H65" s="22" t="str">
        <f>VLOOKUP($C65,[2]사양!$D$10:$L$224,8,0)</f>
        <v>Yes</v>
      </c>
      <c r="I65" s="14" t="str">
        <f>VLOOKUP($C65,[2]사양!$D$10:$L$224,7,0)</f>
        <v>Yes</v>
      </c>
      <c r="J65" s="17" t="s">
        <v>1</v>
      </c>
      <c r="K65" s="14" t="s">
        <v>1</v>
      </c>
      <c r="L65" s="17" t="s">
        <v>1</v>
      </c>
      <c r="M65" s="14" t="s">
        <v>1</v>
      </c>
      <c r="N65" s="17" t="s">
        <v>1</v>
      </c>
      <c r="O65" s="15" t="s">
        <v>1</v>
      </c>
      <c r="P65" s="14" t="s">
        <v>1</v>
      </c>
      <c r="Q65" s="17" t="s">
        <v>1</v>
      </c>
      <c r="R65" s="15" t="s">
        <v>1</v>
      </c>
      <c r="S65" s="15" t="s">
        <v>1</v>
      </c>
      <c r="T65" s="15" t="s">
        <v>1</v>
      </c>
      <c r="U65" s="14" t="s">
        <v>1</v>
      </c>
      <c r="V65" s="17" t="s">
        <v>1</v>
      </c>
      <c r="W65" s="14" t="s">
        <v>1</v>
      </c>
      <c r="X65" s="16" t="s">
        <v>1</v>
      </c>
      <c r="Y65" s="15" t="s">
        <v>1</v>
      </c>
      <c r="Z65" s="14" t="s">
        <v>1</v>
      </c>
      <c r="AA65" s="16" t="s">
        <v>1</v>
      </c>
      <c r="AB65" s="15" t="s">
        <v>1</v>
      </c>
      <c r="AC65" s="15" t="s">
        <v>1</v>
      </c>
      <c r="AD65" s="15" t="s">
        <v>1</v>
      </c>
      <c r="AE65" s="14" t="s">
        <v>1</v>
      </c>
      <c r="AF65" s="16" t="s">
        <v>1</v>
      </c>
      <c r="AG65" s="20" t="s">
        <v>1</v>
      </c>
      <c r="AH65" s="19" t="s">
        <v>1</v>
      </c>
      <c r="AI65" s="21" t="s">
        <v>1</v>
      </c>
      <c r="AJ65" s="20" t="s">
        <v>1</v>
      </c>
      <c r="AK65" s="19" t="s">
        <v>1</v>
      </c>
      <c r="AL65" s="16" t="s">
        <v>1</v>
      </c>
      <c r="AM65" s="15" t="s">
        <v>1</v>
      </c>
      <c r="AN65" s="18" t="s">
        <v>1</v>
      </c>
      <c r="AO65" s="14" t="s">
        <v>1</v>
      </c>
      <c r="AP65" s="16" t="s">
        <v>1</v>
      </c>
      <c r="AQ65" s="15" t="s">
        <v>1</v>
      </c>
      <c r="AR65" s="18" t="s">
        <v>1</v>
      </c>
      <c r="AS65" s="14" t="s">
        <v>1</v>
      </c>
      <c r="AT65" s="16" t="s">
        <v>1</v>
      </c>
      <c r="AU65" s="15" t="s">
        <v>1</v>
      </c>
      <c r="AV65" s="14" t="s">
        <v>1</v>
      </c>
      <c r="AW65" s="16" t="s">
        <v>1</v>
      </c>
      <c r="AX65" s="15" t="s">
        <v>1</v>
      </c>
      <c r="AY65" s="15" t="s">
        <v>1</v>
      </c>
      <c r="AZ65" s="15" t="s">
        <v>1</v>
      </c>
      <c r="BA65" s="18" t="s">
        <v>1</v>
      </c>
      <c r="BB65" s="17" t="s">
        <v>1</v>
      </c>
      <c r="BC65" s="14" t="s">
        <v>1</v>
      </c>
      <c r="BD65" s="16" t="str">
        <f>VLOOKUP($C65,[1]사양!$D$10:$N$223,BD$1,0)</f>
        <v>Yes</v>
      </c>
      <c r="BE65" s="15" t="str">
        <f>VLOOKUP($C65,[1]사양!$D$10:$N$223,BE$1,0)</f>
        <v>Yes</v>
      </c>
      <c r="BF65" s="15" t="str">
        <f>VLOOKUP($C65,[1]사양!$D$10:$N$223,BF$1,0)</f>
        <v>Yes</v>
      </c>
      <c r="BG65" s="14" t="str">
        <f>VLOOKUP($C65,[1]사양!$D$10:$N$223,BG$1,0)</f>
        <v>Yes</v>
      </c>
      <c r="BH65" s="14" t="s">
        <v>1</v>
      </c>
      <c r="BI65" s="14" t="s">
        <v>1</v>
      </c>
      <c r="BJ65" s="14" t="s">
        <v>1</v>
      </c>
    </row>
    <row r="66" spans="2:62">
      <c r="B66" s="80"/>
      <c r="C66" s="23" t="s">
        <v>409</v>
      </c>
      <c r="D66" s="17" t="s">
        <v>1</v>
      </c>
      <c r="E66" s="15" t="s">
        <v>1</v>
      </c>
      <c r="F66" s="14" t="s">
        <v>1</v>
      </c>
      <c r="G66" s="17" t="str">
        <f>VLOOKUP($C66,[2]사양!$D$10:$L$224,9,0)</f>
        <v>Yes</v>
      </c>
      <c r="H66" s="22" t="str">
        <f>VLOOKUP($C66,[2]사양!$D$10:$L$224,8,0)</f>
        <v>Yes</v>
      </c>
      <c r="I66" s="14" t="str">
        <f>VLOOKUP($C66,[2]사양!$D$10:$L$224,7,0)</f>
        <v>Yes</v>
      </c>
      <c r="J66" s="17" t="s">
        <v>1</v>
      </c>
      <c r="K66" s="14" t="s">
        <v>1</v>
      </c>
      <c r="L66" s="17" t="s">
        <v>1</v>
      </c>
      <c r="M66" s="14" t="s">
        <v>1</v>
      </c>
      <c r="N66" s="17" t="s">
        <v>1</v>
      </c>
      <c r="O66" s="15" t="s">
        <v>1</v>
      </c>
      <c r="P66" s="14" t="s">
        <v>1</v>
      </c>
      <c r="Q66" s="17" t="s">
        <v>1</v>
      </c>
      <c r="R66" s="15" t="s">
        <v>1</v>
      </c>
      <c r="S66" s="15" t="s">
        <v>1</v>
      </c>
      <c r="T66" s="15" t="s">
        <v>1</v>
      </c>
      <c r="U66" s="14" t="s">
        <v>1</v>
      </c>
      <c r="V66" s="17" t="s">
        <v>1</v>
      </c>
      <c r="W66" s="14" t="s">
        <v>1</v>
      </c>
      <c r="X66" s="16" t="s">
        <v>1</v>
      </c>
      <c r="Y66" s="15" t="s">
        <v>1</v>
      </c>
      <c r="Z66" s="14" t="s">
        <v>1</v>
      </c>
      <c r="AA66" s="16" t="s">
        <v>1</v>
      </c>
      <c r="AB66" s="15" t="s">
        <v>1</v>
      </c>
      <c r="AC66" s="15" t="s">
        <v>1</v>
      </c>
      <c r="AD66" s="15" t="s">
        <v>1</v>
      </c>
      <c r="AE66" s="14" t="s">
        <v>1</v>
      </c>
      <c r="AF66" s="16" t="s">
        <v>1</v>
      </c>
      <c r="AG66" s="20" t="s">
        <v>1</v>
      </c>
      <c r="AH66" s="19" t="s">
        <v>1</v>
      </c>
      <c r="AI66" s="21" t="s">
        <v>1</v>
      </c>
      <c r="AJ66" s="20" t="s">
        <v>1</v>
      </c>
      <c r="AK66" s="19" t="s">
        <v>1</v>
      </c>
      <c r="AL66" s="16" t="s">
        <v>1</v>
      </c>
      <c r="AM66" s="15" t="s">
        <v>1</v>
      </c>
      <c r="AN66" s="18" t="s">
        <v>1</v>
      </c>
      <c r="AO66" s="14" t="s">
        <v>1</v>
      </c>
      <c r="AP66" s="16" t="s">
        <v>1</v>
      </c>
      <c r="AQ66" s="15" t="s">
        <v>1</v>
      </c>
      <c r="AR66" s="18" t="s">
        <v>1</v>
      </c>
      <c r="AS66" s="14" t="s">
        <v>1</v>
      </c>
      <c r="AT66" s="16" t="s">
        <v>1</v>
      </c>
      <c r="AU66" s="15" t="s">
        <v>1</v>
      </c>
      <c r="AV66" s="14" t="s">
        <v>1</v>
      </c>
      <c r="AW66" s="16" t="s">
        <v>1</v>
      </c>
      <c r="AX66" s="15" t="s">
        <v>1</v>
      </c>
      <c r="AY66" s="15" t="s">
        <v>1</v>
      </c>
      <c r="AZ66" s="15" t="s">
        <v>1</v>
      </c>
      <c r="BA66" s="18" t="s">
        <v>1</v>
      </c>
      <c r="BB66" s="17" t="s">
        <v>1</v>
      </c>
      <c r="BC66" s="14" t="s">
        <v>1</v>
      </c>
      <c r="BD66" s="16" t="str">
        <f>VLOOKUP($C66,[1]사양!$D$10:$N$223,BD$1,0)</f>
        <v>Yes</v>
      </c>
      <c r="BE66" s="15" t="str">
        <f>VLOOKUP($C66,[1]사양!$D$10:$N$223,BE$1,0)</f>
        <v>Yes</v>
      </c>
      <c r="BF66" s="15" t="str">
        <f>VLOOKUP($C66,[1]사양!$D$10:$N$223,BF$1,0)</f>
        <v>Yes</v>
      </c>
      <c r="BG66" s="14" t="str">
        <f>VLOOKUP($C66,[1]사양!$D$10:$N$223,BG$1,0)</f>
        <v>Yes</v>
      </c>
      <c r="BH66" s="14" t="s">
        <v>1</v>
      </c>
      <c r="BI66" s="14" t="s">
        <v>1</v>
      </c>
      <c r="BJ66" s="14" t="s">
        <v>1</v>
      </c>
    </row>
    <row r="67" spans="2:62">
      <c r="B67" s="80"/>
      <c r="C67" s="23" t="s">
        <v>408</v>
      </c>
      <c r="D67" s="17" t="s">
        <v>1</v>
      </c>
      <c r="E67" s="15" t="s">
        <v>1</v>
      </c>
      <c r="F67" s="14" t="s">
        <v>1</v>
      </c>
      <c r="G67" s="17" t="str">
        <f>VLOOKUP($C67,[2]사양!$D$10:$L$224,9,0)</f>
        <v>Yes</v>
      </c>
      <c r="H67" s="22" t="str">
        <f>VLOOKUP($C67,[2]사양!$D$10:$L$224,8,0)</f>
        <v>Yes</v>
      </c>
      <c r="I67" s="14" t="str">
        <f>VLOOKUP($C67,[2]사양!$D$10:$L$224,7,0)</f>
        <v>Yes</v>
      </c>
      <c r="J67" s="17" t="s">
        <v>1</v>
      </c>
      <c r="K67" s="14" t="s">
        <v>1</v>
      </c>
      <c r="L67" s="17" t="s">
        <v>1</v>
      </c>
      <c r="M67" s="14" t="s">
        <v>1</v>
      </c>
      <c r="N67" s="17" t="s">
        <v>1</v>
      </c>
      <c r="O67" s="15" t="s">
        <v>1</v>
      </c>
      <c r="P67" s="14" t="s">
        <v>1</v>
      </c>
      <c r="Q67" s="17" t="s">
        <v>1</v>
      </c>
      <c r="R67" s="15" t="s">
        <v>1</v>
      </c>
      <c r="S67" s="15" t="s">
        <v>1</v>
      </c>
      <c r="T67" s="15" t="s">
        <v>1</v>
      </c>
      <c r="U67" s="14" t="s">
        <v>1</v>
      </c>
      <c r="V67" s="17" t="s">
        <v>1</v>
      </c>
      <c r="W67" s="14" t="s">
        <v>1</v>
      </c>
      <c r="X67" s="16" t="s">
        <v>1</v>
      </c>
      <c r="Y67" s="15" t="s">
        <v>1</v>
      </c>
      <c r="Z67" s="14" t="s">
        <v>1</v>
      </c>
      <c r="AA67" s="16" t="s">
        <v>1</v>
      </c>
      <c r="AB67" s="15" t="s">
        <v>1</v>
      </c>
      <c r="AC67" s="15" t="s">
        <v>1</v>
      </c>
      <c r="AD67" s="15" t="s">
        <v>1</v>
      </c>
      <c r="AE67" s="14" t="s">
        <v>1</v>
      </c>
      <c r="AF67" s="16" t="s">
        <v>1</v>
      </c>
      <c r="AG67" s="20" t="s">
        <v>1</v>
      </c>
      <c r="AH67" s="19" t="s">
        <v>1</v>
      </c>
      <c r="AI67" s="21" t="s">
        <v>1</v>
      </c>
      <c r="AJ67" s="20" t="s">
        <v>1</v>
      </c>
      <c r="AK67" s="19" t="s">
        <v>1</v>
      </c>
      <c r="AL67" s="16" t="s">
        <v>1</v>
      </c>
      <c r="AM67" s="15" t="s">
        <v>1</v>
      </c>
      <c r="AN67" s="18" t="s">
        <v>1</v>
      </c>
      <c r="AO67" s="14" t="s">
        <v>1</v>
      </c>
      <c r="AP67" s="16" t="s">
        <v>1</v>
      </c>
      <c r="AQ67" s="15" t="s">
        <v>1</v>
      </c>
      <c r="AR67" s="18" t="s">
        <v>1</v>
      </c>
      <c r="AS67" s="14" t="s">
        <v>1</v>
      </c>
      <c r="AT67" s="16" t="s">
        <v>1</v>
      </c>
      <c r="AU67" s="15" t="s">
        <v>1</v>
      </c>
      <c r="AV67" s="14" t="s">
        <v>1</v>
      </c>
      <c r="AW67" s="16" t="s">
        <v>1</v>
      </c>
      <c r="AX67" s="15" t="s">
        <v>1</v>
      </c>
      <c r="AY67" s="15" t="s">
        <v>1</v>
      </c>
      <c r="AZ67" s="15" t="s">
        <v>1</v>
      </c>
      <c r="BA67" s="18" t="s">
        <v>1</v>
      </c>
      <c r="BB67" s="17" t="s">
        <v>1</v>
      </c>
      <c r="BC67" s="14" t="s">
        <v>1</v>
      </c>
      <c r="BD67" s="16" t="str">
        <f>VLOOKUP($C67,[1]사양!$D$10:$N$223,BD$1,0)</f>
        <v>Yes</v>
      </c>
      <c r="BE67" s="15" t="str">
        <f>VLOOKUP($C67,[1]사양!$D$10:$N$223,BE$1,0)</f>
        <v>Yes</v>
      </c>
      <c r="BF67" s="15" t="str">
        <f>VLOOKUP($C67,[1]사양!$D$10:$N$223,BF$1,0)</f>
        <v>Yes</v>
      </c>
      <c r="BG67" s="14" t="str">
        <f>VLOOKUP($C67,[1]사양!$D$10:$N$223,BG$1,0)</f>
        <v>Yes</v>
      </c>
      <c r="BH67" s="14" t="s">
        <v>1</v>
      </c>
      <c r="BI67" s="14" t="s">
        <v>1</v>
      </c>
      <c r="BJ67" s="14" t="s">
        <v>1</v>
      </c>
    </row>
    <row r="68" spans="2:62">
      <c r="B68" s="80"/>
      <c r="C68" s="23" t="s">
        <v>407</v>
      </c>
      <c r="D68" s="17" t="s">
        <v>1</v>
      </c>
      <c r="E68" s="15" t="s">
        <v>1</v>
      </c>
      <c r="F68" s="14" t="s">
        <v>1</v>
      </c>
      <c r="G68" s="17" t="str">
        <f>VLOOKUP($C68,[2]사양!$D$10:$L$224,9,0)</f>
        <v>Yes</v>
      </c>
      <c r="H68" s="22" t="str">
        <f>VLOOKUP($C68,[2]사양!$D$10:$L$224,8,0)</f>
        <v>Yes</v>
      </c>
      <c r="I68" s="14" t="str">
        <f>VLOOKUP($C68,[2]사양!$D$10:$L$224,7,0)</f>
        <v>Yes</v>
      </c>
      <c r="J68" s="17" t="s">
        <v>1</v>
      </c>
      <c r="K68" s="14" t="s">
        <v>1</v>
      </c>
      <c r="L68" s="17" t="s">
        <v>1</v>
      </c>
      <c r="M68" s="14" t="s">
        <v>1</v>
      </c>
      <c r="N68" s="17" t="s">
        <v>1</v>
      </c>
      <c r="O68" s="15" t="s">
        <v>1</v>
      </c>
      <c r="P68" s="14" t="s">
        <v>1</v>
      </c>
      <c r="Q68" s="17" t="s">
        <v>1</v>
      </c>
      <c r="R68" s="15" t="s">
        <v>1</v>
      </c>
      <c r="S68" s="15" t="s">
        <v>1</v>
      </c>
      <c r="T68" s="15" t="s">
        <v>1</v>
      </c>
      <c r="U68" s="14" t="s">
        <v>1</v>
      </c>
      <c r="V68" s="17" t="s">
        <v>1</v>
      </c>
      <c r="W68" s="14" t="s">
        <v>1</v>
      </c>
      <c r="X68" s="16" t="s">
        <v>1</v>
      </c>
      <c r="Y68" s="15" t="s">
        <v>1</v>
      </c>
      <c r="Z68" s="14" t="s">
        <v>1</v>
      </c>
      <c r="AA68" s="16" t="s">
        <v>1</v>
      </c>
      <c r="AB68" s="15" t="s">
        <v>1</v>
      </c>
      <c r="AC68" s="15" t="s">
        <v>1</v>
      </c>
      <c r="AD68" s="15" t="s">
        <v>1</v>
      </c>
      <c r="AE68" s="14" t="s">
        <v>1</v>
      </c>
      <c r="AF68" s="16" t="s">
        <v>1</v>
      </c>
      <c r="AG68" s="20" t="s">
        <v>1</v>
      </c>
      <c r="AH68" s="19" t="s">
        <v>1</v>
      </c>
      <c r="AI68" s="21" t="s">
        <v>1</v>
      </c>
      <c r="AJ68" s="20" t="s">
        <v>1</v>
      </c>
      <c r="AK68" s="19" t="s">
        <v>1</v>
      </c>
      <c r="AL68" s="16" t="s">
        <v>1</v>
      </c>
      <c r="AM68" s="15" t="s">
        <v>1</v>
      </c>
      <c r="AN68" s="18" t="s">
        <v>1</v>
      </c>
      <c r="AO68" s="14" t="s">
        <v>1</v>
      </c>
      <c r="AP68" s="16" t="s">
        <v>1</v>
      </c>
      <c r="AQ68" s="15" t="s">
        <v>1</v>
      </c>
      <c r="AR68" s="18" t="s">
        <v>1</v>
      </c>
      <c r="AS68" s="14" t="s">
        <v>1</v>
      </c>
      <c r="AT68" s="16" t="s">
        <v>1</v>
      </c>
      <c r="AU68" s="15" t="s">
        <v>1</v>
      </c>
      <c r="AV68" s="14" t="s">
        <v>1</v>
      </c>
      <c r="AW68" s="16" t="s">
        <v>1</v>
      </c>
      <c r="AX68" s="15" t="s">
        <v>1</v>
      </c>
      <c r="AY68" s="15" t="s">
        <v>1</v>
      </c>
      <c r="AZ68" s="15" t="s">
        <v>1</v>
      </c>
      <c r="BA68" s="18" t="s">
        <v>1</v>
      </c>
      <c r="BB68" s="17" t="s">
        <v>1</v>
      </c>
      <c r="BC68" s="14" t="s">
        <v>1</v>
      </c>
      <c r="BD68" s="16" t="str">
        <f>VLOOKUP($C68,[1]사양!$D$10:$N$223,BD$1,0)</f>
        <v>Yes</v>
      </c>
      <c r="BE68" s="15" t="str">
        <f>VLOOKUP($C68,[1]사양!$D$10:$N$223,BE$1,0)</f>
        <v>Yes</v>
      </c>
      <c r="BF68" s="15" t="str">
        <f>VLOOKUP($C68,[1]사양!$D$10:$N$223,BF$1,0)</f>
        <v>Yes</v>
      </c>
      <c r="BG68" s="14" t="str">
        <f>VLOOKUP($C68,[1]사양!$D$10:$N$223,BG$1,0)</f>
        <v>Yes</v>
      </c>
      <c r="BH68" s="14" t="s">
        <v>1</v>
      </c>
      <c r="BI68" s="14" t="s">
        <v>1</v>
      </c>
      <c r="BJ68" s="14" t="s">
        <v>1</v>
      </c>
    </row>
    <row r="69" spans="2:62">
      <c r="B69" s="80"/>
      <c r="C69" s="23" t="s">
        <v>406</v>
      </c>
      <c r="D69" s="17" t="s">
        <v>1</v>
      </c>
      <c r="E69" s="15" t="s">
        <v>1</v>
      </c>
      <c r="F69" s="14" t="s">
        <v>1</v>
      </c>
      <c r="G69" s="17" t="str">
        <f>VLOOKUP($C69,[2]사양!$D$10:$L$224,9,0)</f>
        <v>Yes</v>
      </c>
      <c r="H69" s="22" t="str">
        <f>VLOOKUP($C69,[2]사양!$D$10:$L$224,8,0)</f>
        <v>Yes</v>
      </c>
      <c r="I69" s="14" t="str">
        <f>VLOOKUP($C69,[2]사양!$D$10:$L$224,7,0)</f>
        <v>Yes</v>
      </c>
      <c r="J69" s="17" t="s">
        <v>1</v>
      </c>
      <c r="K69" s="14" t="s">
        <v>1</v>
      </c>
      <c r="L69" s="17" t="s">
        <v>1</v>
      </c>
      <c r="M69" s="14" t="s">
        <v>1</v>
      </c>
      <c r="N69" s="17" t="s">
        <v>1</v>
      </c>
      <c r="O69" s="15" t="s">
        <v>1</v>
      </c>
      <c r="P69" s="14" t="s">
        <v>1</v>
      </c>
      <c r="Q69" s="17" t="s">
        <v>1</v>
      </c>
      <c r="R69" s="15" t="s">
        <v>1</v>
      </c>
      <c r="S69" s="15" t="s">
        <v>1</v>
      </c>
      <c r="T69" s="15" t="s">
        <v>1</v>
      </c>
      <c r="U69" s="14" t="s">
        <v>1</v>
      </c>
      <c r="V69" s="17" t="s">
        <v>1</v>
      </c>
      <c r="W69" s="14" t="s">
        <v>1</v>
      </c>
      <c r="X69" s="16" t="s">
        <v>1</v>
      </c>
      <c r="Y69" s="15" t="s">
        <v>1</v>
      </c>
      <c r="Z69" s="14" t="s">
        <v>1</v>
      </c>
      <c r="AA69" s="16" t="s">
        <v>1</v>
      </c>
      <c r="AB69" s="15" t="s">
        <v>1</v>
      </c>
      <c r="AC69" s="15" t="s">
        <v>1</v>
      </c>
      <c r="AD69" s="15" t="s">
        <v>1</v>
      </c>
      <c r="AE69" s="14" t="s">
        <v>1</v>
      </c>
      <c r="AF69" s="16" t="s">
        <v>1</v>
      </c>
      <c r="AG69" s="20" t="s">
        <v>1</v>
      </c>
      <c r="AH69" s="19" t="s">
        <v>1</v>
      </c>
      <c r="AI69" s="21" t="s">
        <v>1</v>
      </c>
      <c r="AJ69" s="20" t="s">
        <v>1</v>
      </c>
      <c r="AK69" s="19" t="s">
        <v>1</v>
      </c>
      <c r="AL69" s="16" t="s">
        <v>1</v>
      </c>
      <c r="AM69" s="15" t="s">
        <v>1</v>
      </c>
      <c r="AN69" s="18" t="s">
        <v>1</v>
      </c>
      <c r="AO69" s="14" t="s">
        <v>1</v>
      </c>
      <c r="AP69" s="16" t="s">
        <v>1</v>
      </c>
      <c r="AQ69" s="15" t="s">
        <v>1</v>
      </c>
      <c r="AR69" s="18" t="s">
        <v>1</v>
      </c>
      <c r="AS69" s="14" t="s">
        <v>1</v>
      </c>
      <c r="AT69" s="16" t="s">
        <v>1</v>
      </c>
      <c r="AU69" s="15" t="s">
        <v>1</v>
      </c>
      <c r="AV69" s="14" t="s">
        <v>1</v>
      </c>
      <c r="AW69" s="16" t="s">
        <v>1</v>
      </c>
      <c r="AX69" s="15" t="s">
        <v>1</v>
      </c>
      <c r="AY69" s="15" t="s">
        <v>1</v>
      </c>
      <c r="AZ69" s="15" t="s">
        <v>1</v>
      </c>
      <c r="BA69" s="18" t="s">
        <v>1</v>
      </c>
      <c r="BB69" s="17" t="s">
        <v>1</v>
      </c>
      <c r="BC69" s="14" t="s">
        <v>1</v>
      </c>
      <c r="BD69" s="16" t="str">
        <f>VLOOKUP($C69,[1]사양!$D$10:$N$223,BD$1,0)</f>
        <v>Yes</v>
      </c>
      <c r="BE69" s="15" t="str">
        <f>VLOOKUP($C69,[1]사양!$D$10:$N$223,BE$1,0)</f>
        <v>Yes</v>
      </c>
      <c r="BF69" s="15" t="str">
        <f>VLOOKUP($C69,[1]사양!$D$10:$N$223,BF$1,0)</f>
        <v>Yes</v>
      </c>
      <c r="BG69" s="14" t="str">
        <f>VLOOKUP($C69,[1]사양!$D$10:$N$223,BG$1,0)</f>
        <v>Yes</v>
      </c>
      <c r="BH69" s="14" t="s">
        <v>1</v>
      </c>
      <c r="BI69" s="14" t="s">
        <v>0</v>
      </c>
      <c r="BJ69" s="14" t="s">
        <v>0</v>
      </c>
    </row>
    <row r="70" spans="2:62">
      <c r="B70" s="80"/>
      <c r="C70" s="23" t="s">
        <v>405</v>
      </c>
      <c r="D70" s="17" t="s">
        <v>1</v>
      </c>
      <c r="E70" s="15" t="s">
        <v>1</v>
      </c>
      <c r="F70" s="14" t="s">
        <v>1</v>
      </c>
      <c r="G70" s="17" t="str">
        <f>VLOOKUP($C70,[2]사양!$D$10:$L$224,9,0)</f>
        <v>Yes</v>
      </c>
      <c r="H70" s="22" t="str">
        <f>VLOOKUP($C70,[2]사양!$D$10:$L$224,8,0)</f>
        <v>Yes</v>
      </c>
      <c r="I70" s="14" t="str">
        <f>VLOOKUP($C70,[2]사양!$D$10:$L$224,7,0)</f>
        <v>Yes</v>
      </c>
      <c r="J70" s="17" t="s">
        <v>1</v>
      </c>
      <c r="K70" s="14" t="s">
        <v>1</v>
      </c>
      <c r="L70" s="17" t="s">
        <v>1</v>
      </c>
      <c r="M70" s="14" t="s">
        <v>1</v>
      </c>
      <c r="N70" s="17" t="s">
        <v>1</v>
      </c>
      <c r="O70" s="15" t="s">
        <v>1</v>
      </c>
      <c r="P70" s="14" t="s">
        <v>1</v>
      </c>
      <c r="Q70" s="17" t="s">
        <v>1</v>
      </c>
      <c r="R70" s="15" t="s">
        <v>1</v>
      </c>
      <c r="S70" s="15" t="s">
        <v>1</v>
      </c>
      <c r="T70" s="15" t="s">
        <v>1</v>
      </c>
      <c r="U70" s="14" t="s">
        <v>1</v>
      </c>
      <c r="V70" s="17" t="s">
        <v>1</v>
      </c>
      <c r="W70" s="14" t="s">
        <v>1</v>
      </c>
      <c r="X70" s="16" t="s">
        <v>1</v>
      </c>
      <c r="Y70" s="15" t="s">
        <v>1</v>
      </c>
      <c r="Z70" s="14" t="s">
        <v>1</v>
      </c>
      <c r="AA70" s="16" t="s">
        <v>1</v>
      </c>
      <c r="AB70" s="15" t="s">
        <v>1</v>
      </c>
      <c r="AC70" s="15" t="s">
        <v>1</v>
      </c>
      <c r="AD70" s="15" t="s">
        <v>1</v>
      </c>
      <c r="AE70" s="14" t="s">
        <v>1</v>
      </c>
      <c r="AF70" s="16" t="s">
        <v>1</v>
      </c>
      <c r="AG70" s="20" t="s">
        <v>1</v>
      </c>
      <c r="AH70" s="19" t="s">
        <v>1</v>
      </c>
      <c r="AI70" s="21" t="s">
        <v>1</v>
      </c>
      <c r="AJ70" s="20" t="s">
        <v>1</v>
      </c>
      <c r="AK70" s="19" t="s">
        <v>1</v>
      </c>
      <c r="AL70" s="16" t="s">
        <v>1</v>
      </c>
      <c r="AM70" s="15" t="s">
        <v>1</v>
      </c>
      <c r="AN70" s="18" t="s">
        <v>1</v>
      </c>
      <c r="AO70" s="14" t="s">
        <v>1</v>
      </c>
      <c r="AP70" s="16" t="s">
        <v>1</v>
      </c>
      <c r="AQ70" s="15" t="s">
        <v>1</v>
      </c>
      <c r="AR70" s="18" t="s">
        <v>1</v>
      </c>
      <c r="AS70" s="14" t="s">
        <v>1</v>
      </c>
      <c r="AT70" s="16" t="s">
        <v>1</v>
      </c>
      <c r="AU70" s="15" t="s">
        <v>1</v>
      </c>
      <c r="AV70" s="14" t="s">
        <v>1</v>
      </c>
      <c r="AW70" s="16" t="s">
        <v>1</v>
      </c>
      <c r="AX70" s="15" t="s">
        <v>1</v>
      </c>
      <c r="AY70" s="15" t="s">
        <v>1</v>
      </c>
      <c r="AZ70" s="15" t="s">
        <v>1</v>
      </c>
      <c r="BA70" s="18" t="s">
        <v>1</v>
      </c>
      <c r="BB70" s="17" t="s">
        <v>1</v>
      </c>
      <c r="BC70" s="14" t="s">
        <v>1</v>
      </c>
      <c r="BD70" s="16" t="str">
        <f>VLOOKUP($C70,[1]사양!$D$10:$N$223,BD$1,0)</f>
        <v>Yes</v>
      </c>
      <c r="BE70" s="15" t="str">
        <f>VLOOKUP($C70,[1]사양!$D$10:$N$223,BE$1,0)</f>
        <v>Yes</v>
      </c>
      <c r="BF70" s="15" t="str">
        <f>VLOOKUP($C70,[1]사양!$D$10:$N$223,BF$1,0)</f>
        <v>Yes</v>
      </c>
      <c r="BG70" s="14" t="str">
        <f>VLOOKUP($C70,[1]사양!$D$10:$N$223,BG$1,0)</f>
        <v>Yes</v>
      </c>
      <c r="BH70" s="14" t="s">
        <v>1</v>
      </c>
      <c r="BI70" s="14" t="s">
        <v>1</v>
      </c>
      <c r="BJ70" s="14" t="s">
        <v>1</v>
      </c>
    </row>
    <row r="71" spans="2:62">
      <c r="B71" s="80"/>
      <c r="C71" s="23" t="s">
        <v>404</v>
      </c>
      <c r="D71" s="17" t="s">
        <v>1</v>
      </c>
      <c r="E71" s="15" t="s">
        <v>1</v>
      </c>
      <c r="F71" s="14" t="s">
        <v>1</v>
      </c>
      <c r="G71" s="17" t="str">
        <f>VLOOKUP($C71,[2]사양!$D$10:$L$224,9,0)</f>
        <v>Yes</v>
      </c>
      <c r="H71" s="22" t="str">
        <f>VLOOKUP($C71,[2]사양!$D$10:$L$224,8,0)</f>
        <v>Yes</v>
      </c>
      <c r="I71" s="14" t="str">
        <f>VLOOKUP($C71,[2]사양!$D$10:$L$224,7,0)</f>
        <v>Yes</v>
      </c>
      <c r="J71" s="17" t="s">
        <v>1</v>
      </c>
      <c r="K71" s="14" t="s">
        <v>1</v>
      </c>
      <c r="L71" s="17" t="s">
        <v>1</v>
      </c>
      <c r="M71" s="14" t="s">
        <v>1</v>
      </c>
      <c r="N71" s="17" t="s">
        <v>1</v>
      </c>
      <c r="O71" s="15" t="s">
        <v>1</v>
      </c>
      <c r="P71" s="14" t="s">
        <v>1</v>
      </c>
      <c r="Q71" s="17" t="s">
        <v>1</v>
      </c>
      <c r="R71" s="15" t="s">
        <v>1</v>
      </c>
      <c r="S71" s="15" t="s">
        <v>1</v>
      </c>
      <c r="T71" s="15" t="s">
        <v>1</v>
      </c>
      <c r="U71" s="14" t="s">
        <v>1</v>
      </c>
      <c r="V71" s="17" t="s">
        <v>1</v>
      </c>
      <c r="W71" s="14" t="s">
        <v>1</v>
      </c>
      <c r="X71" s="16" t="s">
        <v>1</v>
      </c>
      <c r="Y71" s="15" t="s">
        <v>1</v>
      </c>
      <c r="Z71" s="14" t="s">
        <v>1</v>
      </c>
      <c r="AA71" s="16" t="s">
        <v>1</v>
      </c>
      <c r="AB71" s="15" t="s">
        <v>1</v>
      </c>
      <c r="AC71" s="15" t="s">
        <v>1</v>
      </c>
      <c r="AD71" s="15" t="s">
        <v>1</v>
      </c>
      <c r="AE71" s="14" t="s">
        <v>1</v>
      </c>
      <c r="AF71" s="16" t="s">
        <v>1</v>
      </c>
      <c r="AG71" s="20" t="s">
        <v>1</v>
      </c>
      <c r="AH71" s="19" t="s">
        <v>1</v>
      </c>
      <c r="AI71" s="21" t="s">
        <v>1</v>
      </c>
      <c r="AJ71" s="20" t="s">
        <v>1</v>
      </c>
      <c r="AK71" s="19" t="s">
        <v>1</v>
      </c>
      <c r="AL71" s="16" t="s">
        <v>1</v>
      </c>
      <c r="AM71" s="15" t="s">
        <v>1</v>
      </c>
      <c r="AN71" s="18" t="s">
        <v>1</v>
      </c>
      <c r="AO71" s="14" t="s">
        <v>1</v>
      </c>
      <c r="AP71" s="16" t="s">
        <v>1</v>
      </c>
      <c r="AQ71" s="15" t="s">
        <v>1</v>
      </c>
      <c r="AR71" s="18" t="s">
        <v>1</v>
      </c>
      <c r="AS71" s="14" t="s">
        <v>1</v>
      </c>
      <c r="AT71" s="16" t="s">
        <v>1</v>
      </c>
      <c r="AU71" s="15" t="s">
        <v>1</v>
      </c>
      <c r="AV71" s="14" t="s">
        <v>1</v>
      </c>
      <c r="AW71" s="16" t="s">
        <v>1</v>
      </c>
      <c r="AX71" s="15" t="s">
        <v>1</v>
      </c>
      <c r="AY71" s="15" t="s">
        <v>1</v>
      </c>
      <c r="AZ71" s="15" t="s">
        <v>1</v>
      </c>
      <c r="BA71" s="18" t="s">
        <v>1</v>
      </c>
      <c r="BB71" s="17" t="s">
        <v>1</v>
      </c>
      <c r="BC71" s="14" t="s">
        <v>1</v>
      </c>
      <c r="BD71" s="16" t="str">
        <f>VLOOKUP($C71,[1]사양!$D$10:$N$223,BD$1,0)</f>
        <v>Yes</v>
      </c>
      <c r="BE71" s="15" t="str">
        <f>VLOOKUP($C71,[1]사양!$D$10:$N$223,BE$1,0)</f>
        <v>Yes</v>
      </c>
      <c r="BF71" s="15" t="str">
        <f>VLOOKUP($C71,[1]사양!$D$10:$N$223,BF$1,0)</f>
        <v>Yes</v>
      </c>
      <c r="BG71" s="14" t="str">
        <f>VLOOKUP($C71,[1]사양!$D$10:$N$223,BG$1,0)</f>
        <v>Yes</v>
      </c>
      <c r="BH71" s="14" t="s">
        <v>1</v>
      </c>
      <c r="BI71" s="14" t="s">
        <v>1</v>
      </c>
      <c r="BJ71" s="14" t="s">
        <v>1</v>
      </c>
    </row>
    <row r="72" spans="2:62">
      <c r="B72" s="80"/>
      <c r="C72" s="23" t="s">
        <v>403</v>
      </c>
      <c r="D72" s="17" t="s">
        <v>1</v>
      </c>
      <c r="E72" s="15" t="s">
        <v>1</v>
      </c>
      <c r="F72" s="14" t="s">
        <v>1</v>
      </c>
      <c r="G72" s="17" t="str">
        <f>VLOOKUP($C72,[2]사양!$D$10:$L$224,9,0)</f>
        <v>Yes</v>
      </c>
      <c r="H72" s="22" t="str">
        <f>VLOOKUP($C72,[2]사양!$D$10:$L$224,8,0)</f>
        <v>Yes</v>
      </c>
      <c r="I72" s="14" t="str">
        <f>VLOOKUP($C72,[2]사양!$D$10:$L$224,7,0)</f>
        <v>Yes</v>
      </c>
      <c r="J72" s="17" t="s">
        <v>1</v>
      </c>
      <c r="K72" s="14" t="s">
        <v>1</v>
      </c>
      <c r="L72" s="17" t="s">
        <v>1</v>
      </c>
      <c r="M72" s="14" t="s">
        <v>1</v>
      </c>
      <c r="N72" s="17" t="s">
        <v>1</v>
      </c>
      <c r="O72" s="15" t="s">
        <v>1</v>
      </c>
      <c r="P72" s="14" t="s">
        <v>1</v>
      </c>
      <c r="Q72" s="17" t="s">
        <v>1</v>
      </c>
      <c r="R72" s="15" t="s">
        <v>1</v>
      </c>
      <c r="S72" s="15" t="s">
        <v>1</v>
      </c>
      <c r="T72" s="15" t="s">
        <v>1</v>
      </c>
      <c r="U72" s="14" t="s">
        <v>1</v>
      </c>
      <c r="V72" s="17" t="s">
        <v>1</v>
      </c>
      <c r="W72" s="14" t="s">
        <v>1</v>
      </c>
      <c r="X72" s="16" t="s">
        <v>1</v>
      </c>
      <c r="Y72" s="15" t="s">
        <v>1</v>
      </c>
      <c r="Z72" s="14" t="s">
        <v>1</v>
      </c>
      <c r="AA72" s="16" t="s">
        <v>1</v>
      </c>
      <c r="AB72" s="15" t="s">
        <v>1</v>
      </c>
      <c r="AC72" s="15" t="s">
        <v>1</v>
      </c>
      <c r="AD72" s="15" t="s">
        <v>1</v>
      </c>
      <c r="AE72" s="14" t="s">
        <v>1</v>
      </c>
      <c r="AF72" s="16" t="s">
        <v>1</v>
      </c>
      <c r="AG72" s="20" t="s">
        <v>1</v>
      </c>
      <c r="AH72" s="19" t="s">
        <v>1</v>
      </c>
      <c r="AI72" s="21" t="s">
        <v>1</v>
      </c>
      <c r="AJ72" s="20" t="s">
        <v>1</v>
      </c>
      <c r="AK72" s="19" t="s">
        <v>1</v>
      </c>
      <c r="AL72" s="16" t="s">
        <v>1</v>
      </c>
      <c r="AM72" s="15" t="s">
        <v>1</v>
      </c>
      <c r="AN72" s="18" t="s">
        <v>1</v>
      </c>
      <c r="AO72" s="14" t="s">
        <v>1</v>
      </c>
      <c r="AP72" s="16" t="s">
        <v>1</v>
      </c>
      <c r="AQ72" s="15" t="s">
        <v>1</v>
      </c>
      <c r="AR72" s="18" t="s">
        <v>1</v>
      </c>
      <c r="AS72" s="14" t="s">
        <v>1</v>
      </c>
      <c r="AT72" s="16" t="s">
        <v>1</v>
      </c>
      <c r="AU72" s="15" t="s">
        <v>1</v>
      </c>
      <c r="AV72" s="14" t="s">
        <v>1</v>
      </c>
      <c r="AW72" s="16" t="s">
        <v>1</v>
      </c>
      <c r="AX72" s="15" t="s">
        <v>1</v>
      </c>
      <c r="AY72" s="15" t="s">
        <v>1</v>
      </c>
      <c r="AZ72" s="15" t="s">
        <v>1</v>
      </c>
      <c r="BA72" s="18" t="s">
        <v>1</v>
      </c>
      <c r="BB72" s="17" t="s">
        <v>1</v>
      </c>
      <c r="BC72" s="14" t="s">
        <v>1</v>
      </c>
      <c r="BD72" s="16" t="str">
        <f>VLOOKUP($C72,[1]사양!$D$10:$N$223,BD$1,0)</f>
        <v>Yes</v>
      </c>
      <c r="BE72" s="15" t="str">
        <f>VLOOKUP($C72,[1]사양!$D$10:$N$223,BE$1,0)</f>
        <v>Yes</v>
      </c>
      <c r="BF72" s="15" t="str">
        <f>VLOOKUP($C72,[1]사양!$D$10:$N$223,BF$1,0)</f>
        <v>Yes</v>
      </c>
      <c r="BG72" s="14" t="str">
        <f>VLOOKUP($C72,[1]사양!$D$10:$N$223,BG$1,0)</f>
        <v>Yes</v>
      </c>
      <c r="BH72" s="14" t="s">
        <v>1</v>
      </c>
      <c r="BI72" s="14" t="s">
        <v>1</v>
      </c>
      <c r="BJ72" s="14" t="s">
        <v>1</v>
      </c>
    </row>
    <row r="73" spans="2:62" ht="25.5">
      <c r="B73" s="80"/>
      <c r="C73" s="23" t="s">
        <v>402</v>
      </c>
      <c r="D73" s="17" t="s">
        <v>1</v>
      </c>
      <c r="E73" s="15" t="s">
        <v>1</v>
      </c>
      <c r="F73" s="14" t="s">
        <v>1</v>
      </c>
      <c r="G73" s="17" t="str">
        <f>VLOOKUP($C73,[2]사양!$D$10:$L$224,9,0)</f>
        <v>Yes (*N/A for IT)</v>
      </c>
      <c r="H73" s="22" t="str">
        <f>VLOOKUP($C73,[2]사양!$D$10:$L$224,8,0)</f>
        <v>Yes (*N/A for IT)</v>
      </c>
      <c r="I73" s="14" t="str">
        <f>VLOOKUP($C73,[2]사양!$D$10:$L$224,7,0)</f>
        <v>Yes (*N/A for IT)</v>
      </c>
      <c r="J73" s="17" t="s">
        <v>1</v>
      </c>
      <c r="K73" s="14" t="s">
        <v>1</v>
      </c>
      <c r="L73" s="17" t="s">
        <v>383</v>
      </c>
      <c r="M73" s="14" t="s">
        <v>383</v>
      </c>
      <c r="N73" s="17" t="s">
        <v>1</v>
      </c>
      <c r="O73" s="15" t="s">
        <v>1</v>
      </c>
      <c r="P73" s="14" t="s">
        <v>1</v>
      </c>
      <c r="Q73" s="17" t="s">
        <v>1</v>
      </c>
      <c r="R73" s="15" t="s">
        <v>1</v>
      </c>
      <c r="S73" s="15" t="s">
        <v>1</v>
      </c>
      <c r="T73" s="15" t="s">
        <v>1</v>
      </c>
      <c r="U73" s="14" t="s">
        <v>1</v>
      </c>
      <c r="V73" s="17" t="s">
        <v>383</v>
      </c>
      <c r="W73" s="14" t="s">
        <v>383</v>
      </c>
      <c r="X73" s="16" t="s">
        <v>383</v>
      </c>
      <c r="Y73" s="15" t="s">
        <v>383</v>
      </c>
      <c r="Z73" s="14" t="s">
        <v>383</v>
      </c>
      <c r="AA73" s="16" t="s">
        <v>383</v>
      </c>
      <c r="AB73" s="15" t="s">
        <v>383</v>
      </c>
      <c r="AC73" s="15" t="s">
        <v>383</v>
      </c>
      <c r="AD73" s="15" t="s">
        <v>383</v>
      </c>
      <c r="AE73" s="14" t="s">
        <v>383</v>
      </c>
      <c r="AF73" s="16" t="s">
        <v>382</v>
      </c>
      <c r="AG73" s="20" t="s">
        <v>382</v>
      </c>
      <c r="AH73" s="19" t="s">
        <v>382</v>
      </c>
      <c r="AI73" s="21" t="s">
        <v>381</v>
      </c>
      <c r="AJ73" s="20" t="s">
        <v>381</v>
      </c>
      <c r="AK73" s="19" t="s">
        <v>381</v>
      </c>
      <c r="AL73" s="16" t="s">
        <v>382</v>
      </c>
      <c r="AM73" s="15" t="s">
        <v>382</v>
      </c>
      <c r="AN73" s="18" t="s">
        <v>382</v>
      </c>
      <c r="AO73" s="14" t="s">
        <v>382</v>
      </c>
      <c r="AP73" s="16" t="s">
        <v>381</v>
      </c>
      <c r="AQ73" s="15" t="s">
        <v>381</v>
      </c>
      <c r="AR73" s="18" t="s">
        <v>381</v>
      </c>
      <c r="AS73" s="14" t="s">
        <v>381</v>
      </c>
      <c r="AT73" s="16" t="s">
        <v>0</v>
      </c>
      <c r="AU73" s="15" t="s">
        <v>0</v>
      </c>
      <c r="AV73" s="14" t="s">
        <v>0</v>
      </c>
      <c r="AW73" s="16" t="s">
        <v>0</v>
      </c>
      <c r="AX73" s="15" t="s">
        <v>0</v>
      </c>
      <c r="AY73" s="15" t="s">
        <v>0</v>
      </c>
      <c r="AZ73" s="15" t="s">
        <v>0</v>
      </c>
      <c r="BA73" s="18" t="s">
        <v>0</v>
      </c>
      <c r="BB73" s="17" t="s">
        <v>0</v>
      </c>
      <c r="BC73" s="14" t="s">
        <v>0</v>
      </c>
      <c r="BD73" s="16" t="str">
        <f>VLOOKUP($C73,[1]사양!$D$10:$N$223,BD$1,0)</f>
        <v>N/A</v>
      </c>
      <c r="BE73" s="15" t="str">
        <f>VLOOKUP($C73,[1]사양!$D$10:$N$223,BE$1,0)</f>
        <v>N/A</v>
      </c>
      <c r="BF73" s="15" t="str">
        <f>VLOOKUP($C73,[1]사양!$D$10:$N$223,BF$1,0)</f>
        <v>N/A</v>
      </c>
      <c r="BG73" s="14" t="str">
        <f>VLOOKUP($C73,[1]사양!$D$10:$N$223,BG$1,0)</f>
        <v>N/A</v>
      </c>
      <c r="BH73" s="14" t="s">
        <v>0</v>
      </c>
      <c r="BI73" s="14" t="s">
        <v>0</v>
      </c>
      <c r="BJ73" s="14" t="s">
        <v>0</v>
      </c>
    </row>
    <row r="74" spans="2:62" ht="38.25">
      <c r="B74" s="80"/>
      <c r="C74" s="23" t="s">
        <v>401</v>
      </c>
      <c r="D74" s="17" t="s">
        <v>400</v>
      </c>
      <c r="E74" s="15" t="s">
        <v>400</v>
      </c>
      <c r="F74" s="14" t="s">
        <v>400</v>
      </c>
      <c r="G74" s="17" t="str">
        <f>VLOOKUP($C74,[2]사양!$D$10:$L$224,9,0)</f>
        <v>Yes (Auto Game Mode, Game Motion Plus)</v>
      </c>
      <c r="H74" s="22" t="str">
        <f>VLOOKUP($C74,[2]사양!$D$10:$L$224,8,0)</f>
        <v>Yes (Auto Game Mode, Game Motion Plus)</v>
      </c>
      <c r="I74" s="14" t="str">
        <f>VLOOKUP($C74,[2]사양!$D$10:$L$224,7,0)</f>
        <v>Yes (Auto Game Mode, Game Motion Plus)</v>
      </c>
      <c r="J74" s="17" t="s">
        <v>400</v>
      </c>
      <c r="K74" s="14" t="s">
        <v>400</v>
      </c>
      <c r="L74" s="17" t="s">
        <v>400</v>
      </c>
      <c r="M74" s="14" t="s">
        <v>400</v>
      </c>
      <c r="N74" s="17" t="s">
        <v>400</v>
      </c>
      <c r="O74" s="15" t="s">
        <v>400</v>
      </c>
      <c r="P74" s="14" t="s">
        <v>399</v>
      </c>
      <c r="Q74" s="17" t="s">
        <v>398</v>
      </c>
      <c r="R74" s="15" t="s">
        <v>397</v>
      </c>
      <c r="S74" s="15" t="s">
        <v>397</v>
      </c>
      <c r="T74" s="15" t="s">
        <v>397</v>
      </c>
      <c r="U74" s="14" t="s">
        <v>397</v>
      </c>
      <c r="V74" s="17" t="s">
        <v>396</v>
      </c>
      <c r="W74" s="14" t="s">
        <v>396</v>
      </c>
      <c r="X74" s="16" t="s">
        <v>396</v>
      </c>
      <c r="Y74" s="15" t="s">
        <v>396</v>
      </c>
      <c r="Z74" s="14" t="s">
        <v>395</v>
      </c>
      <c r="AA74" s="16" t="s">
        <v>396</v>
      </c>
      <c r="AB74" s="15" t="s">
        <v>396</v>
      </c>
      <c r="AC74" s="15" t="s">
        <v>396</v>
      </c>
      <c r="AD74" s="15" t="s">
        <v>396</v>
      </c>
      <c r="AE74" s="14" t="s">
        <v>395</v>
      </c>
      <c r="AF74" s="16" t="s">
        <v>395</v>
      </c>
      <c r="AG74" s="20" t="s">
        <v>395</v>
      </c>
      <c r="AH74" s="19" t="s">
        <v>395</v>
      </c>
      <c r="AI74" s="21" t="s">
        <v>395</v>
      </c>
      <c r="AJ74" s="20" t="s">
        <v>395</v>
      </c>
      <c r="AK74" s="19" t="s">
        <v>395</v>
      </c>
      <c r="AL74" s="16" t="s">
        <v>395</v>
      </c>
      <c r="AM74" s="15" t="s">
        <v>395</v>
      </c>
      <c r="AN74" s="18" t="s">
        <v>395</v>
      </c>
      <c r="AO74" s="14" t="s">
        <v>395</v>
      </c>
      <c r="AP74" s="16" t="s">
        <v>395</v>
      </c>
      <c r="AQ74" s="15" t="s">
        <v>395</v>
      </c>
      <c r="AR74" s="18" t="s">
        <v>395</v>
      </c>
      <c r="AS74" s="14" t="s">
        <v>395</v>
      </c>
      <c r="AT74" s="16" t="s">
        <v>394</v>
      </c>
      <c r="AU74" s="15" t="s">
        <v>394</v>
      </c>
      <c r="AV74" s="14" t="s">
        <v>394</v>
      </c>
      <c r="AW74" s="16" t="s">
        <v>394</v>
      </c>
      <c r="AX74" s="15" t="s">
        <v>394</v>
      </c>
      <c r="AY74" s="15" t="s">
        <v>394</v>
      </c>
      <c r="AZ74" s="15" t="s">
        <v>394</v>
      </c>
      <c r="BA74" s="18" t="s">
        <v>394</v>
      </c>
      <c r="BB74" s="17" t="s">
        <v>394</v>
      </c>
      <c r="BC74" s="14" t="s">
        <v>394</v>
      </c>
      <c r="BD74" s="16" t="str">
        <f>VLOOKUP($C74,[1]사양!$D$10:$N$223,BD$1,0)</f>
        <v>Yes (Basic)</v>
      </c>
      <c r="BE74" s="15" t="str">
        <f>VLOOKUP($C74,[1]사양!$D$10:$N$223,BE$1,0)</f>
        <v>Yes (Basic)</v>
      </c>
      <c r="BF74" s="15" t="str">
        <f>VLOOKUP($C74,[1]사양!$D$10:$N$223,BF$1,0)</f>
        <v>Yes (Basic)</v>
      </c>
      <c r="BG74" s="14" t="str">
        <f>VLOOKUP($C74,[1]사양!$D$10:$N$223,BG$1,0)</f>
        <v>Yes (Basic)</v>
      </c>
      <c r="BH74" s="14" t="s">
        <v>1</v>
      </c>
      <c r="BI74" s="14" t="s">
        <v>1</v>
      </c>
      <c r="BJ74" s="14" t="s">
        <v>394</v>
      </c>
    </row>
    <row r="75" spans="2:62" ht="38.25">
      <c r="B75" s="80"/>
      <c r="C75" s="23" t="s">
        <v>393</v>
      </c>
      <c r="D75" s="17" t="s">
        <v>392</v>
      </c>
      <c r="E75" s="15" t="s">
        <v>392</v>
      </c>
      <c r="F75" s="14" t="s">
        <v>392</v>
      </c>
      <c r="G75" s="17" t="str">
        <f>VLOOKUP($C75,[2]사양!$D$10:$L$224,9,0)</f>
        <v>27 European Languages + Russian(only when connecting to Network in EE,LV,LT)</v>
      </c>
      <c r="H75" s="22" t="str">
        <f>VLOOKUP($C75,[2]사양!$D$10:$L$224,8,0)</f>
        <v>27 European Languages + Russian(only when connecting to Network in EE,LV,LT)</v>
      </c>
      <c r="I75" s="14" t="str">
        <f>VLOOKUP($C75,[2]사양!$D$10:$L$224,7,0)</f>
        <v>27 European Languages + Russian(only when connecting to Network in EE,LV,LT)</v>
      </c>
      <c r="J75" s="17" t="s">
        <v>392</v>
      </c>
      <c r="K75" s="14" t="s">
        <v>392</v>
      </c>
      <c r="L75" s="17" t="s">
        <v>391</v>
      </c>
      <c r="M75" s="14" t="s">
        <v>391</v>
      </c>
      <c r="N75" s="17" t="s">
        <v>392</v>
      </c>
      <c r="O75" s="15" t="s">
        <v>392</v>
      </c>
      <c r="P75" s="14" t="s">
        <v>392</v>
      </c>
      <c r="Q75" s="17" t="s">
        <v>392</v>
      </c>
      <c r="R75" s="15" t="s">
        <v>392</v>
      </c>
      <c r="S75" s="15" t="s">
        <v>392</v>
      </c>
      <c r="T75" s="15" t="s">
        <v>392</v>
      </c>
      <c r="U75" s="14" t="s">
        <v>392</v>
      </c>
      <c r="V75" s="17" t="s">
        <v>391</v>
      </c>
      <c r="W75" s="14" t="s">
        <v>391</v>
      </c>
      <c r="X75" s="16" t="s">
        <v>391</v>
      </c>
      <c r="Y75" s="15" t="s">
        <v>391</v>
      </c>
      <c r="Z75" s="14" t="s">
        <v>391</v>
      </c>
      <c r="AA75" s="16" t="s">
        <v>391</v>
      </c>
      <c r="AB75" s="15" t="s">
        <v>391</v>
      </c>
      <c r="AC75" s="15" t="s">
        <v>391</v>
      </c>
      <c r="AD75" s="15" t="s">
        <v>391</v>
      </c>
      <c r="AE75" s="14" t="s">
        <v>391</v>
      </c>
      <c r="AF75" s="16" t="s">
        <v>391</v>
      </c>
      <c r="AG75" s="15" t="s">
        <v>391</v>
      </c>
      <c r="AH75" s="14" t="s">
        <v>391</v>
      </c>
      <c r="AI75" s="16" t="s">
        <v>391</v>
      </c>
      <c r="AJ75" s="15" t="s">
        <v>391</v>
      </c>
      <c r="AK75" s="14" t="s">
        <v>391</v>
      </c>
      <c r="AL75" s="16" t="s">
        <v>391</v>
      </c>
      <c r="AM75" s="15" t="s">
        <v>391</v>
      </c>
      <c r="AN75" s="18" t="s">
        <v>391</v>
      </c>
      <c r="AO75" s="14" t="s">
        <v>391</v>
      </c>
      <c r="AP75" s="16" t="s">
        <v>391</v>
      </c>
      <c r="AQ75" s="15" t="s">
        <v>391</v>
      </c>
      <c r="AR75" s="18" t="s">
        <v>391</v>
      </c>
      <c r="AS75" s="14" t="s">
        <v>391</v>
      </c>
      <c r="AT75" s="16" t="s">
        <v>391</v>
      </c>
      <c r="AU75" s="15" t="s">
        <v>391</v>
      </c>
      <c r="AV75" s="14" t="s">
        <v>391</v>
      </c>
      <c r="AW75" s="16" t="s">
        <v>391</v>
      </c>
      <c r="AX75" s="15" t="s">
        <v>391</v>
      </c>
      <c r="AY75" s="15" t="s">
        <v>391</v>
      </c>
      <c r="AZ75" s="15" t="s">
        <v>391</v>
      </c>
      <c r="BA75" s="18" t="s">
        <v>391</v>
      </c>
      <c r="BB75" s="17" t="s">
        <v>391</v>
      </c>
      <c r="BC75" s="14" t="s">
        <v>391</v>
      </c>
      <c r="BD75" s="16" t="str">
        <f>VLOOKUP($C75,[1]사양!$D$10:$N$223,BD$1,0)</f>
        <v>27 European Languages + Russian(only when connecting to Network in EE,LV,LT)</v>
      </c>
      <c r="BE75" s="15" t="str">
        <f>VLOOKUP($C75,[1]사양!$D$10:$N$223,BE$1,0)</f>
        <v>27 European Languages + Russian(only when connecting to Network in EE,LV,LT)</v>
      </c>
      <c r="BF75" s="15" t="str">
        <f>VLOOKUP($C75,[1]사양!$D$10:$N$223,BF$1,0)</f>
        <v>27 European Languages + Russian(only when connecting to Network in EE,LV,LT)</v>
      </c>
      <c r="BG75" s="14" t="str">
        <f>VLOOKUP($C75,[1]사양!$D$10:$N$223,BG$1,0)</f>
        <v>27 European Languages + Russian(only when connecting to Network in EE,LV,LT)</v>
      </c>
      <c r="BH75" s="14" t="s">
        <v>391</v>
      </c>
      <c r="BI75" s="14" t="s">
        <v>390</v>
      </c>
      <c r="BJ75" s="14" t="s">
        <v>390</v>
      </c>
    </row>
    <row r="76" spans="2:62">
      <c r="B76" s="80"/>
      <c r="C76" s="23" t="s">
        <v>389</v>
      </c>
      <c r="D76" s="17" t="s">
        <v>1</v>
      </c>
      <c r="E76" s="15" t="s">
        <v>1</v>
      </c>
      <c r="F76" s="14" t="s">
        <v>1</v>
      </c>
      <c r="G76" s="17" t="str">
        <f>VLOOKUP($C76,[2]사양!$D$10:$L$224,9,0)</f>
        <v>N/A</v>
      </c>
      <c r="H76" s="22" t="str">
        <f>VLOOKUP($C76,[2]사양!$D$10:$L$224,8,0)</f>
        <v>N/A</v>
      </c>
      <c r="I76" s="14" t="str">
        <f>VLOOKUP($C76,[2]사양!$D$10:$L$224,7,0)</f>
        <v>N/A</v>
      </c>
      <c r="J76" s="17" t="s">
        <v>1</v>
      </c>
      <c r="K76" s="14" t="s">
        <v>1</v>
      </c>
      <c r="L76" s="17" t="s">
        <v>1</v>
      </c>
      <c r="M76" s="14" t="s">
        <v>1</v>
      </c>
      <c r="N76" s="17" t="s">
        <v>1</v>
      </c>
      <c r="O76" s="15" t="s">
        <v>1</v>
      </c>
      <c r="P76" s="14" t="s">
        <v>1</v>
      </c>
      <c r="Q76" s="17" t="s">
        <v>1</v>
      </c>
      <c r="R76" s="15" t="s">
        <v>1</v>
      </c>
      <c r="S76" s="15" t="s">
        <v>1</v>
      </c>
      <c r="T76" s="15" t="s">
        <v>1</v>
      </c>
      <c r="U76" s="14" t="s">
        <v>1</v>
      </c>
      <c r="V76" s="17" t="s">
        <v>1</v>
      </c>
      <c r="W76" s="14" t="s">
        <v>1</v>
      </c>
      <c r="X76" s="16" t="s">
        <v>1</v>
      </c>
      <c r="Y76" s="15" t="s">
        <v>1</v>
      </c>
      <c r="Z76" s="14" t="s">
        <v>1</v>
      </c>
      <c r="AA76" s="16" t="s">
        <v>1</v>
      </c>
      <c r="AB76" s="15" t="s">
        <v>1</v>
      </c>
      <c r="AC76" s="15" t="s">
        <v>1</v>
      </c>
      <c r="AD76" s="15" t="s">
        <v>1</v>
      </c>
      <c r="AE76" s="14" t="s">
        <v>1</v>
      </c>
      <c r="AF76" s="16" t="s">
        <v>0</v>
      </c>
      <c r="AG76" s="20" t="s">
        <v>0</v>
      </c>
      <c r="AH76" s="19" t="s">
        <v>0</v>
      </c>
      <c r="AI76" s="21" t="s">
        <v>0</v>
      </c>
      <c r="AJ76" s="20" t="s">
        <v>0</v>
      </c>
      <c r="AK76" s="19" t="s">
        <v>0</v>
      </c>
      <c r="AL76" s="16" t="s">
        <v>0</v>
      </c>
      <c r="AM76" s="15" t="s">
        <v>0</v>
      </c>
      <c r="AN76" s="18" t="s">
        <v>0</v>
      </c>
      <c r="AO76" s="14" t="s">
        <v>0</v>
      </c>
      <c r="AP76" s="16" t="s">
        <v>0</v>
      </c>
      <c r="AQ76" s="15" t="s">
        <v>0</v>
      </c>
      <c r="AR76" s="18" t="s">
        <v>0</v>
      </c>
      <c r="AS76" s="14" t="s">
        <v>0</v>
      </c>
      <c r="AT76" s="16" t="s">
        <v>0</v>
      </c>
      <c r="AU76" s="15" t="s">
        <v>0</v>
      </c>
      <c r="AV76" s="14" t="s">
        <v>0</v>
      </c>
      <c r="AW76" s="16" t="s">
        <v>0</v>
      </c>
      <c r="AX76" s="15" t="s">
        <v>0</v>
      </c>
      <c r="AY76" s="15" t="s">
        <v>0</v>
      </c>
      <c r="AZ76" s="15" t="s">
        <v>0</v>
      </c>
      <c r="BA76" s="18" t="s">
        <v>0</v>
      </c>
      <c r="BB76" s="17" t="s">
        <v>0</v>
      </c>
      <c r="BC76" s="14" t="s">
        <v>0</v>
      </c>
      <c r="BD76" s="16" t="str">
        <f>VLOOKUP($C76,[1]사양!$D$10:$N$223,BD$1,0)</f>
        <v>N/A</v>
      </c>
      <c r="BE76" s="15" t="str">
        <f>VLOOKUP($C76,[1]사양!$D$10:$N$223,BE$1,0)</f>
        <v>N/A</v>
      </c>
      <c r="BF76" s="15" t="str">
        <f>VLOOKUP($C76,[1]사양!$D$10:$N$223,BF$1,0)</f>
        <v>N/A</v>
      </c>
      <c r="BG76" s="14" t="str">
        <f>VLOOKUP($C76,[1]사양!$D$10:$N$223,BG$1,0)</f>
        <v>N/A</v>
      </c>
      <c r="BH76" s="14" t="s">
        <v>0</v>
      </c>
      <c r="BI76" s="14" t="s">
        <v>1</v>
      </c>
      <c r="BJ76" s="14" t="s">
        <v>1</v>
      </c>
    </row>
    <row r="77" spans="2:62">
      <c r="B77" s="24"/>
      <c r="C77" s="23" t="s">
        <v>388</v>
      </c>
      <c r="D77" s="17" t="s">
        <v>1</v>
      </c>
      <c r="E77" s="15" t="s">
        <v>1</v>
      </c>
      <c r="F77" s="14" t="s">
        <v>1</v>
      </c>
      <c r="G77" s="17" t="str">
        <f>VLOOKUP($C77,[2]사양!$D$10:$L$224,9,0)</f>
        <v>Yes</v>
      </c>
      <c r="H77" s="22" t="str">
        <f>VLOOKUP($C77,[2]사양!$D$10:$L$224,8,0)</f>
        <v>Yes</v>
      </c>
      <c r="I77" s="14" t="str">
        <f>VLOOKUP($C77,[2]사양!$D$10:$L$224,7,0)</f>
        <v>Yes</v>
      </c>
      <c r="J77" s="17" t="s">
        <v>1</v>
      </c>
      <c r="K77" s="14" t="s">
        <v>1</v>
      </c>
      <c r="L77" s="17" t="s">
        <v>1</v>
      </c>
      <c r="M77" s="14" t="s">
        <v>1</v>
      </c>
      <c r="N77" s="17" t="s">
        <v>1</v>
      </c>
      <c r="O77" s="15" t="s">
        <v>1</v>
      </c>
      <c r="P77" s="14" t="s">
        <v>1</v>
      </c>
      <c r="Q77" s="17" t="s">
        <v>1</v>
      </c>
      <c r="R77" s="15" t="s">
        <v>1</v>
      </c>
      <c r="S77" s="15" t="s">
        <v>1</v>
      </c>
      <c r="T77" s="15" t="s">
        <v>1</v>
      </c>
      <c r="U77" s="14" t="s">
        <v>1</v>
      </c>
      <c r="V77" s="17" t="s">
        <v>1</v>
      </c>
      <c r="W77" s="14" t="s">
        <v>1</v>
      </c>
      <c r="X77" s="16" t="s">
        <v>1</v>
      </c>
      <c r="Y77" s="15" t="s">
        <v>1</v>
      </c>
      <c r="Z77" s="14" t="s">
        <v>1</v>
      </c>
      <c r="AA77" s="16" t="s">
        <v>1</v>
      </c>
      <c r="AB77" s="15" t="s">
        <v>1</v>
      </c>
      <c r="AC77" s="15" t="s">
        <v>1</v>
      </c>
      <c r="AD77" s="15" t="s">
        <v>1</v>
      </c>
      <c r="AE77" s="14" t="s">
        <v>1</v>
      </c>
      <c r="AF77" s="16" t="s">
        <v>1</v>
      </c>
      <c r="AG77" s="20" t="s">
        <v>1</v>
      </c>
      <c r="AH77" s="19" t="s">
        <v>1</v>
      </c>
      <c r="AI77" s="21" t="s">
        <v>1</v>
      </c>
      <c r="AJ77" s="20" t="s">
        <v>1</v>
      </c>
      <c r="AK77" s="19" t="s">
        <v>1</v>
      </c>
      <c r="AL77" s="16" t="s">
        <v>1</v>
      </c>
      <c r="AM77" s="15" t="s">
        <v>1</v>
      </c>
      <c r="AN77" s="18" t="s">
        <v>1</v>
      </c>
      <c r="AO77" s="14" t="s">
        <v>1</v>
      </c>
      <c r="AP77" s="16" t="s">
        <v>1</v>
      </c>
      <c r="AQ77" s="15" t="s">
        <v>1</v>
      </c>
      <c r="AR77" s="18" t="s">
        <v>1</v>
      </c>
      <c r="AS77" s="14" t="s">
        <v>1</v>
      </c>
      <c r="AT77" s="16" t="s">
        <v>0</v>
      </c>
      <c r="AU77" s="15" t="s">
        <v>0</v>
      </c>
      <c r="AV77" s="14" t="s">
        <v>0</v>
      </c>
      <c r="AW77" s="16" t="s">
        <v>0</v>
      </c>
      <c r="AX77" s="15" t="s">
        <v>0</v>
      </c>
      <c r="AY77" s="15" t="s">
        <v>0</v>
      </c>
      <c r="AZ77" s="15" t="s">
        <v>0</v>
      </c>
      <c r="BA77" s="18" t="s">
        <v>0</v>
      </c>
      <c r="BB77" s="17" t="s">
        <v>0</v>
      </c>
      <c r="BC77" s="14" t="s">
        <v>0</v>
      </c>
      <c r="BD77" s="16" t="str">
        <f>VLOOKUP($C77,[1]사양!$D$10:$N$223,BD$1,0)</f>
        <v>N/A</v>
      </c>
      <c r="BE77" s="15" t="str">
        <f>VLOOKUP($C77,[1]사양!$D$10:$N$223,BE$1,0)</f>
        <v>N/A</v>
      </c>
      <c r="BF77" s="15" t="str">
        <f>VLOOKUP($C77,[1]사양!$D$10:$N$223,BF$1,0)</f>
        <v>N/A</v>
      </c>
      <c r="BG77" s="14" t="str">
        <f>VLOOKUP($C77,[1]사양!$D$10:$N$223,BG$1,0)</f>
        <v>N/A</v>
      </c>
      <c r="BH77" s="14" t="s">
        <v>0</v>
      </c>
      <c r="BI77" s="14" t="s">
        <v>0</v>
      </c>
      <c r="BJ77" s="14" t="s">
        <v>0</v>
      </c>
    </row>
    <row r="78" spans="2:62">
      <c r="B78" s="24"/>
      <c r="C78" s="23" t="s">
        <v>387</v>
      </c>
      <c r="D78" s="17" t="s">
        <v>1</v>
      </c>
      <c r="E78" s="15" t="s">
        <v>1</v>
      </c>
      <c r="F78" s="14" t="s">
        <v>1</v>
      </c>
      <c r="G78" s="17" t="str">
        <f>VLOOKUP($C78,[2]사양!$D$10:$L$224,9,0)</f>
        <v>Yes</v>
      </c>
      <c r="H78" s="22" t="str">
        <f>VLOOKUP($C78,[2]사양!$D$10:$L$224,8,0)</f>
        <v>Yes</v>
      </c>
      <c r="I78" s="14" t="str">
        <f>VLOOKUP($C78,[2]사양!$D$10:$L$224,7,0)</f>
        <v>Yes</v>
      </c>
      <c r="J78" s="17" t="s">
        <v>1</v>
      </c>
      <c r="K78" s="14" t="s">
        <v>1</v>
      </c>
      <c r="L78" s="17" t="s">
        <v>1</v>
      </c>
      <c r="M78" s="14" t="s">
        <v>1</v>
      </c>
      <c r="N78" s="17" t="s">
        <v>1</v>
      </c>
      <c r="O78" s="15" t="s">
        <v>1</v>
      </c>
      <c r="P78" s="14" t="s">
        <v>1</v>
      </c>
      <c r="Q78" s="17" t="s">
        <v>1</v>
      </c>
      <c r="R78" s="15" t="s">
        <v>1</v>
      </c>
      <c r="S78" s="15" t="s">
        <v>1</v>
      </c>
      <c r="T78" s="15" t="s">
        <v>1</v>
      </c>
      <c r="U78" s="14" t="s">
        <v>1</v>
      </c>
      <c r="V78" s="17" t="s">
        <v>1</v>
      </c>
      <c r="W78" s="14" t="s">
        <v>1</v>
      </c>
      <c r="X78" s="16" t="s">
        <v>1</v>
      </c>
      <c r="Y78" s="15" t="s">
        <v>1</v>
      </c>
      <c r="Z78" s="14" t="s">
        <v>1</v>
      </c>
      <c r="AA78" s="16" t="s">
        <v>1</v>
      </c>
      <c r="AB78" s="15" t="s">
        <v>1</v>
      </c>
      <c r="AC78" s="15" t="s">
        <v>1</v>
      </c>
      <c r="AD78" s="15" t="s">
        <v>1</v>
      </c>
      <c r="AE78" s="14" t="s">
        <v>1</v>
      </c>
      <c r="AF78" s="16" t="s">
        <v>1</v>
      </c>
      <c r="AG78" s="20" t="s">
        <v>1</v>
      </c>
      <c r="AH78" s="19" t="s">
        <v>1</v>
      </c>
      <c r="AI78" s="21" t="s">
        <v>1</v>
      </c>
      <c r="AJ78" s="20" t="s">
        <v>1</v>
      </c>
      <c r="AK78" s="19" t="s">
        <v>1</v>
      </c>
      <c r="AL78" s="16" t="s">
        <v>1</v>
      </c>
      <c r="AM78" s="15" t="s">
        <v>1</v>
      </c>
      <c r="AN78" s="18" t="s">
        <v>1</v>
      </c>
      <c r="AO78" s="14" t="s">
        <v>1</v>
      </c>
      <c r="AP78" s="16" t="s">
        <v>1</v>
      </c>
      <c r="AQ78" s="15" t="s">
        <v>1</v>
      </c>
      <c r="AR78" s="18" t="s">
        <v>1</v>
      </c>
      <c r="AS78" s="14" t="s">
        <v>1</v>
      </c>
      <c r="AT78" s="16" t="s">
        <v>1</v>
      </c>
      <c r="AU78" s="15" t="s">
        <v>1</v>
      </c>
      <c r="AV78" s="14" t="s">
        <v>1</v>
      </c>
      <c r="AW78" s="16" t="s">
        <v>1</v>
      </c>
      <c r="AX78" s="15" t="s">
        <v>1</v>
      </c>
      <c r="AY78" s="15" t="s">
        <v>1</v>
      </c>
      <c r="AZ78" s="15" t="s">
        <v>1</v>
      </c>
      <c r="BA78" s="18" t="s">
        <v>1</v>
      </c>
      <c r="BB78" s="17" t="s">
        <v>1</v>
      </c>
      <c r="BC78" s="14" t="s">
        <v>1</v>
      </c>
      <c r="BD78" s="16" t="str">
        <f>VLOOKUP($C78,[1]사양!$D$10:$N$223,BD$1,0)</f>
        <v>Yes</v>
      </c>
      <c r="BE78" s="15" t="str">
        <f>VLOOKUP($C78,[1]사양!$D$10:$N$223,BE$1,0)</f>
        <v>Yes</v>
      </c>
      <c r="BF78" s="15" t="str">
        <f>VLOOKUP($C78,[1]사양!$D$10:$N$223,BF$1,0)</f>
        <v>Yes</v>
      </c>
      <c r="BG78" s="14" t="str">
        <f>VLOOKUP($C78,[1]사양!$D$10:$N$223,BG$1,0)</f>
        <v>Yes</v>
      </c>
      <c r="BH78" s="14" t="s">
        <v>1</v>
      </c>
      <c r="BI78" s="14" t="s">
        <v>0</v>
      </c>
      <c r="BJ78" s="14" t="s">
        <v>0</v>
      </c>
    </row>
    <row r="79" spans="2:62">
      <c r="B79" s="80"/>
      <c r="C79" s="23" t="s">
        <v>386</v>
      </c>
      <c r="D79" s="17" t="s">
        <v>1</v>
      </c>
      <c r="E79" s="15" t="s">
        <v>1</v>
      </c>
      <c r="F79" s="14" t="s">
        <v>1</v>
      </c>
      <c r="G79" s="17" t="s">
        <v>13</v>
      </c>
      <c r="H79" s="22" t="s">
        <v>13</v>
      </c>
      <c r="I79" s="14" t="s">
        <v>13</v>
      </c>
      <c r="J79" s="17" t="s">
        <v>1</v>
      </c>
      <c r="K79" s="14" t="s">
        <v>1</v>
      </c>
      <c r="L79" s="17" t="s">
        <v>1</v>
      </c>
      <c r="M79" s="14" t="s">
        <v>1</v>
      </c>
      <c r="N79" s="17" t="s">
        <v>1</v>
      </c>
      <c r="O79" s="15" t="s">
        <v>1</v>
      </c>
      <c r="P79" s="14" t="s">
        <v>1</v>
      </c>
      <c r="Q79" s="17" t="s">
        <v>1</v>
      </c>
      <c r="R79" s="15" t="s">
        <v>1</v>
      </c>
      <c r="S79" s="15" t="s">
        <v>1</v>
      </c>
      <c r="T79" s="15" t="s">
        <v>1</v>
      </c>
      <c r="U79" s="14" t="s">
        <v>1</v>
      </c>
      <c r="V79" s="17" t="s">
        <v>1</v>
      </c>
      <c r="W79" s="14" t="s">
        <v>1</v>
      </c>
      <c r="X79" s="16" t="s">
        <v>1</v>
      </c>
      <c r="Y79" s="15" t="s">
        <v>1</v>
      </c>
      <c r="Z79" s="14" t="s">
        <v>1</v>
      </c>
      <c r="AA79" s="16" t="s">
        <v>1</v>
      </c>
      <c r="AB79" s="15" t="s">
        <v>1</v>
      </c>
      <c r="AC79" s="15" t="s">
        <v>1</v>
      </c>
      <c r="AD79" s="15" t="s">
        <v>1</v>
      </c>
      <c r="AE79" s="14" t="s">
        <v>1</v>
      </c>
      <c r="AF79" s="16" t="s">
        <v>1</v>
      </c>
      <c r="AG79" s="20" t="s">
        <v>1</v>
      </c>
      <c r="AH79" s="19" t="s">
        <v>1</v>
      </c>
      <c r="AI79" s="21" t="s">
        <v>1</v>
      </c>
      <c r="AJ79" s="20" t="s">
        <v>1</v>
      </c>
      <c r="AK79" s="19" t="s">
        <v>1</v>
      </c>
      <c r="AL79" s="16" t="s">
        <v>1</v>
      </c>
      <c r="AM79" s="15" t="s">
        <v>1</v>
      </c>
      <c r="AN79" s="18" t="s">
        <v>1</v>
      </c>
      <c r="AO79" s="14" t="s">
        <v>1</v>
      </c>
      <c r="AP79" s="16" t="s">
        <v>1</v>
      </c>
      <c r="AQ79" s="15" t="s">
        <v>1</v>
      </c>
      <c r="AR79" s="18" t="s">
        <v>1</v>
      </c>
      <c r="AS79" s="14" t="s">
        <v>1</v>
      </c>
      <c r="AT79" s="16" t="s">
        <v>1</v>
      </c>
      <c r="AU79" s="15" t="s">
        <v>1</v>
      </c>
      <c r="AV79" s="14" t="s">
        <v>1</v>
      </c>
      <c r="AW79" s="16" t="s">
        <v>1</v>
      </c>
      <c r="AX79" s="15" t="s">
        <v>1</v>
      </c>
      <c r="AY79" s="15" t="s">
        <v>1</v>
      </c>
      <c r="AZ79" s="15" t="s">
        <v>1</v>
      </c>
      <c r="BA79" s="18" t="s">
        <v>1</v>
      </c>
      <c r="BB79" s="17" t="s">
        <v>1</v>
      </c>
      <c r="BC79" s="14" t="s">
        <v>1</v>
      </c>
      <c r="BD79" s="16" t="str">
        <f>VLOOKUP($C79,[1]사양!$D$10:$N$223,BD$1,0)</f>
        <v>Yes</v>
      </c>
      <c r="BE79" s="15" t="str">
        <f>VLOOKUP($C79,[1]사양!$D$10:$N$223,BE$1,0)</f>
        <v>Yes</v>
      </c>
      <c r="BF79" s="15" t="str">
        <f>VLOOKUP($C79,[1]사양!$D$10:$N$223,BF$1,0)</f>
        <v>Yes</v>
      </c>
      <c r="BG79" s="14" t="str">
        <f>VLOOKUP($C79,[1]사양!$D$10:$N$223,BG$1,0)</f>
        <v>Yes</v>
      </c>
      <c r="BH79" s="14" t="s">
        <v>1</v>
      </c>
      <c r="BI79" s="14" t="s">
        <v>1</v>
      </c>
      <c r="BJ79" s="14" t="s">
        <v>1</v>
      </c>
    </row>
    <row r="80" spans="2:62">
      <c r="B80" s="80"/>
      <c r="C80" s="23" t="s">
        <v>385</v>
      </c>
      <c r="D80" s="17" t="s">
        <v>1</v>
      </c>
      <c r="E80" s="15" t="s">
        <v>1</v>
      </c>
      <c r="F80" s="14" t="s">
        <v>1</v>
      </c>
      <c r="G80" s="17" t="str">
        <f>VLOOKUP($C80,[2]사양!$D$10:$L$224,9,0)</f>
        <v>Yes (*N/A for IT)</v>
      </c>
      <c r="H80" s="22" t="str">
        <f>VLOOKUP($C80,[2]사양!$D$10:$L$224,8,0)</f>
        <v>Yes (*N/A for IT)</v>
      </c>
      <c r="I80" s="14" t="str">
        <f>VLOOKUP($C80,[2]사양!$D$10:$L$224,7,0)</f>
        <v>Yes (*N/A for IT)</v>
      </c>
      <c r="J80" s="17" t="s">
        <v>1</v>
      </c>
      <c r="K80" s="14" t="s">
        <v>1</v>
      </c>
      <c r="L80" s="17" t="s">
        <v>383</v>
      </c>
      <c r="M80" s="14" t="s">
        <v>383</v>
      </c>
      <c r="N80" s="17" t="s">
        <v>1</v>
      </c>
      <c r="O80" s="15" t="s">
        <v>1</v>
      </c>
      <c r="P80" s="14" t="s">
        <v>1</v>
      </c>
      <c r="Q80" s="17" t="s">
        <v>1</v>
      </c>
      <c r="R80" s="15" t="s">
        <v>1</v>
      </c>
      <c r="S80" s="15" t="s">
        <v>1</v>
      </c>
      <c r="T80" s="15" t="s">
        <v>1</v>
      </c>
      <c r="U80" s="14" t="s">
        <v>1</v>
      </c>
      <c r="V80" s="17" t="s">
        <v>384</v>
      </c>
      <c r="W80" s="14" t="s">
        <v>383</v>
      </c>
      <c r="X80" s="16" t="s">
        <v>383</v>
      </c>
      <c r="Y80" s="15" t="s">
        <v>383</v>
      </c>
      <c r="Z80" s="14" t="s">
        <v>383</v>
      </c>
      <c r="AA80" s="16" t="s">
        <v>383</v>
      </c>
      <c r="AB80" s="15" t="s">
        <v>383</v>
      </c>
      <c r="AC80" s="15" t="s">
        <v>383</v>
      </c>
      <c r="AD80" s="15" t="s">
        <v>383</v>
      </c>
      <c r="AE80" s="14" t="s">
        <v>383</v>
      </c>
      <c r="AF80" s="21" t="s">
        <v>382</v>
      </c>
      <c r="AG80" s="20" t="s">
        <v>382</v>
      </c>
      <c r="AH80" s="19" t="s">
        <v>382</v>
      </c>
      <c r="AI80" s="21" t="s">
        <v>381</v>
      </c>
      <c r="AJ80" s="20" t="s">
        <v>381</v>
      </c>
      <c r="AK80" s="19" t="s">
        <v>381</v>
      </c>
      <c r="AL80" s="21" t="s">
        <v>382</v>
      </c>
      <c r="AM80" s="20" t="s">
        <v>382</v>
      </c>
      <c r="AN80" s="81" t="s">
        <v>382</v>
      </c>
      <c r="AO80" s="19" t="s">
        <v>382</v>
      </c>
      <c r="AP80" s="16" t="s">
        <v>381</v>
      </c>
      <c r="AQ80" s="15" t="s">
        <v>381</v>
      </c>
      <c r="AR80" s="18" t="s">
        <v>381</v>
      </c>
      <c r="AS80" s="14" t="s">
        <v>381</v>
      </c>
      <c r="AT80" s="16" t="s">
        <v>0</v>
      </c>
      <c r="AU80" s="15" t="s">
        <v>0</v>
      </c>
      <c r="AV80" s="14" t="s">
        <v>0</v>
      </c>
      <c r="AW80" s="16" t="s">
        <v>0</v>
      </c>
      <c r="AX80" s="15" t="s">
        <v>0</v>
      </c>
      <c r="AY80" s="15" t="s">
        <v>0</v>
      </c>
      <c r="AZ80" s="15" t="s">
        <v>0</v>
      </c>
      <c r="BA80" s="18" t="s">
        <v>0</v>
      </c>
      <c r="BB80" s="17" t="s">
        <v>0</v>
      </c>
      <c r="BC80" s="14" t="s">
        <v>0</v>
      </c>
      <c r="BD80" s="16" t="str">
        <f>VLOOKUP($C80,[1]사양!$D$10:$N$223,BD$1,0)</f>
        <v>N/A</v>
      </c>
      <c r="BE80" s="15" t="str">
        <f>VLOOKUP($C80,[1]사양!$D$10:$N$223,BE$1,0)</f>
        <v>N/A</v>
      </c>
      <c r="BF80" s="15" t="str">
        <f>VLOOKUP($C80,[1]사양!$D$10:$N$223,BF$1,0)</f>
        <v>N/A</v>
      </c>
      <c r="BG80" s="14" t="str">
        <f>VLOOKUP($C80,[1]사양!$D$10:$N$223,BG$1,0)</f>
        <v>N/A</v>
      </c>
      <c r="BH80" s="14" t="s">
        <v>0</v>
      </c>
      <c r="BI80" s="14" t="s">
        <v>0</v>
      </c>
      <c r="BJ80" s="14" t="s">
        <v>0</v>
      </c>
    </row>
    <row r="81" spans="2:62">
      <c r="B81" s="80"/>
      <c r="C81" s="23" t="s">
        <v>380</v>
      </c>
      <c r="D81" s="17" t="s">
        <v>379</v>
      </c>
      <c r="E81" s="15" t="s">
        <v>378</v>
      </c>
      <c r="F81" s="14" t="s">
        <v>379</v>
      </c>
      <c r="G81" s="17" t="str">
        <f>VLOOKUP($C81,[2]사양!$D$10:$L$224,9,0)</f>
        <v>N/A</v>
      </c>
      <c r="H81" s="22" t="str">
        <f>VLOOKUP($C81,[2]사양!$D$10:$L$224,8,0)</f>
        <v>N/A</v>
      </c>
      <c r="I81" s="14" t="str">
        <f>VLOOKUP($C81,[2]사양!$D$10:$L$224,7,0)</f>
        <v>N/A</v>
      </c>
      <c r="J81" s="17" t="s">
        <v>378</v>
      </c>
      <c r="K81" s="14" t="s">
        <v>378</v>
      </c>
      <c r="L81" s="17" t="s">
        <v>378</v>
      </c>
      <c r="M81" s="14" t="s">
        <v>378</v>
      </c>
      <c r="N81" s="17" t="s">
        <v>378</v>
      </c>
      <c r="O81" s="15" t="s">
        <v>378</v>
      </c>
      <c r="P81" s="14" t="s">
        <v>378</v>
      </c>
      <c r="Q81" s="17" t="s">
        <v>0</v>
      </c>
      <c r="R81" s="15" t="s">
        <v>0</v>
      </c>
      <c r="S81" s="15" t="s">
        <v>0</v>
      </c>
      <c r="T81" s="15" t="s">
        <v>0</v>
      </c>
      <c r="U81" s="14" t="s">
        <v>0</v>
      </c>
      <c r="V81" s="17" t="s">
        <v>0</v>
      </c>
      <c r="W81" s="14" t="s">
        <v>0</v>
      </c>
      <c r="X81" s="16" t="s">
        <v>0</v>
      </c>
      <c r="Y81" s="15" t="s">
        <v>0</v>
      </c>
      <c r="Z81" s="14" t="s">
        <v>0</v>
      </c>
      <c r="AA81" s="16" t="s">
        <v>0</v>
      </c>
      <c r="AB81" s="15" t="s">
        <v>0</v>
      </c>
      <c r="AC81" s="15" t="s">
        <v>0</v>
      </c>
      <c r="AD81" s="15" t="s">
        <v>0</v>
      </c>
      <c r="AE81" s="14" t="s">
        <v>0</v>
      </c>
      <c r="AF81" s="16" t="s">
        <v>0</v>
      </c>
      <c r="AG81" s="20" t="s">
        <v>0</v>
      </c>
      <c r="AH81" s="19" t="s">
        <v>0</v>
      </c>
      <c r="AI81" s="21" t="s">
        <v>0</v>
      </c>
      <c r="AJ81" s="20" t="s">
        <v>0</v>
      </c>
      <c r="AK81" s="19" t="s">
        <v>0</v>
      </c>
      <c r="AL81" s="16" t="s">
        <v>0</v>
      </c>
      <c r="AM81" s="15" t="s">
        <v>0</v>
      </c>
      <c r="AN81" s="18" t="s">
        <v>0</v>
      </c>
      <c r="AO81" s="14" t="s">
        <v>0</v>
      </c>
      <c r="AP81" s="16" t="s">
        <v>0</v>
      </c>
      <c r="AQ81" s="15" t="s">
        <v>0</v>
      </c>
      <c r="AR81" s="18" t="s">
        <v>0</v>
      </c>
      <c r="AS81" s="14" t="s">
        <v>0</v>
      </c>
      <c r="AT81" s="16" t="s">
        <v>0</v>
      </c>
      <c r="AU81" s="15" t="s">
        <v>0</v>
      </c>
      <c r="AV81" s="14" t="s">
        <v>0</v>
      </c>
      <c r="AW81" s="16" t="s">
        <v>0</v>
      </c>
      <c r="AX81" s="15" t="s">
        <v>0</v>
      </c>
      <c r="AY81" s="15" t="s">
        <v>0</v>
      </c>
      <c r="AZ81" s="15" t="s">
        <v>0</v>
      </c>
      <c r="BA81" s="18" t="s">
        <v>0</v>
      </c>
      <c r="BB81" s="17" t="s">
        <v>0</v>
      </c>
      <c r="BC81" s="14" t="s">
        <v>0</v>
      </c>
      <c r="BD81" s="16" t="str">
        <f>VLOOKUP($C81,[1]사양!$D$10:$N$223,BD$1,0)</f>
        <v>N/A</v>
      </c>
      <c r="BE81" s="15" t="str">
        <f>VLOOKUP($C81,[1]사양!$D$10:$N$223,BE$1,0)</f>
        <v>N/A</v>
      </c>
      <c r="BF81" s="15" t="str">
        <f>VLOOKUP($C81,[1]사양!$D$10:$N$223,BF$1,0)</f>
        <v>N/A</v>
      </c>
      <c r="BG81" s="14" t="str">
        <f>VLOOKUP($C81,[1]사양!$D$10:$N$223,BG$1,0)</f>
        <v>N/A</v>
      </c>
      <c r="BH81" s="14" t="s">
        <v>0</v>
      </c>
      <c r="BI81" s="14" t="s">
        <v>0</v>
      </c>
      <c r="BJ81" s="14" t="s">
        <v>0</v>
      </c>
    </row>
    <row r="82" spans="2:62">
      <c r="B82" s="80"/>
      <c r="C82" s="23" t="s">
        <v>377</v>
      </c>
      <c r="D82" s="17" t="s">
        <v>1</v>
      </c>
      <c r="E82" s="15" t="s">
        <v>1</v>
      </c>
      <c r="F82" s="14" t="s">
        <v>1</v>
      </c>
      <c r="G82" s="17" t="str">
        <f>VLOOKUP($C82,[2]사양!$D$10:$L$224,9,0)</f>
        <v>Yes</v>
      </c>
      <c r="H82" s="22" t="str">
        <f>VLOOKUP($C82,[2]사양!$D$10:$L$224,8,0)</f>
        <v>Yes</v>
      </c>
      <c r="I82" s="14" t="str">
        <f>VLOOKUP($C82,[2]사양!$D$10:$L$224,7,0)</f>
        <v>Yes</v>
      </c>
      <c r="J82" s="17" t="s">
        <v>1</v>
      </c>
      <c r="K82" s="14" t="s">
        <v>1</v>
      </c>
      <c r="L82" s="17" t="s">
        <v>1</v>
      </c>
      <c r="M82" s="14" t="s">
        <v>1</v>
      </c>
      <c r="N82" s="17" t="s">
        <v>1</v>
      </c>
      <c r="O82" s="15" t="s">
        <v>1</v>
      </c>
      <c r="P82" s="14" t="s">
        <v>1</v>
      </c>
      <c r="Q82" s="17" t="s">
        <v>1</v>
      </c>
      <c r="R82" s="15" t="s">
        <v>1</v>
      </c>
      <c r="S82" s="15" t="s">
        <v>1</v>
      </c>
      <c r="T82" s="15" t="s">
        <v>1</v>
      </c>
      <c r="U82" s="14" t="s">
        <v>1</v>
      </c>
      <c r="V82" s="17" t="s">
        <v>1</v>
      </c>
      <c r="W82" s="14" t="s">
        <v>1</v>
      </c>
      <c r="X82" s="16" t="s">
        <v>1</v>
      </c>
      <c r="Y82" s="15" t="s">
        <v>1</v>
      </c>
      <c r="Z82" s="14" t="s">
        <v>1</v>
      </c>
      <c r="AA82" s="16" t="s">
        <v>1</v>
      </c>
      <c r="AB82" s="15" t="s">
        <v>1</v>
      </c>
      <c r="AC82" s="15" t="s">
        <v>1</v>
      </c>
      <c r="AD82" s="15" t="s">
        <v>1</v>
      </c>
      <c r="AE82" s="14" t="s">
        <v>1</v>
      </c>
      <c r="AF82" s="16" t="s">
        <v>1</v>
      </c>
      <c r="AG82" s="20" t="s">
        <v>1</v>
      </c>
      <c r="AH82" s="19" t="s">
        <v>1</v>
      </c>
      <c r="AI82" s="21" t="s">
        <v>1</v>
      </c>
      <c r="AJ82" s="20" t="s">
        <v>1</v>
      </c>
      <c r="AK82" s="19" t="s">
        <v>1</v>
      </c>
      <c r="AL82" s="16" t="s">
        <v>1</v>
      </c>
      <c r="AM82" s="15" t="s">
        <v>1</v>
      </c>
      <c r="AN82" s="18" t="s">
        <v>1</v>
      </c>
      <c r="AO82" s="14" t="s">
        <v>1</v>
      </c>
      <c r="AP82" s="16" t="s">
        <v>1</v>
      </c>
      <c r="AQ82" s="15" t="s">
        <v>1</v>
      </c>
      <c r="AR82" s="18" t="s">
        <v>1</v>
      </c>
      <c r="AS82" s="14" t="s">
        <v>1</v>
      </c>
      <c r="AT82" s="16" t="s">
        <v>0</v>
      </c>
      <c r="AU82" s="15" t="s">
        <v>0</v>
      </c>
      <c r="AV82" s="14" t="s">
        <v>0</v>
      </c>
      <c r="AW82" s="16" t="s">
        <v>0</v>
      </c>
      <c r="AX82" s="15" t="s">
        <v>0</v>
      </c>
      <c r="AY82" s="15" t="s">
        <v>0</v>
      </c>
      <c r="AZ82" s="15" t="s">
        <v>0</v>
      </c>
      <c r="BA82" s="18" t="s">
        <v>0</v>
      </c>
      <c r="BB82" s="17" t="s">
        <v>0</v>
      </c>
      <c r="BC82" s="14" t="s">
        <v>0</v>
      </c>
      <c r="BD82" s="16" t="s">
        <v>0</v>
      </c>
      <c r="BE82" s="15" t="s">
        <v>0</v>
      </c>
      <c r="BF82" s="15" t="s">
        <v>0</v>
      </c>
      <c r="BG82" s="14" t="s">
        <v>0</v>
      </c>
      <c r="BH82" s="14" t="s">
        <v>0</v>
      </c>
      <c r="BI82" s="14" t="s">
        <v>0</v>
      </c>
      <c r="BJ82" s="14" t="s">
        <v>0</v>
      </c>
    </row>
    <row r="83" spans="2:62">
      <c r="B83" s="80"/>
      <c r="C83" s="23" t="s">
        <v>376</v>
      </c>
      <c r="D83" s="17" t="s">
        <v>1</v>
      </c>
      <c r="E83" s="15" t="s">
        <v>1</v>
      </c>
      <c r="F83" s="14" t="s">
        <v>1</v>
      </c>
      <c r="G83" s="17" t="str">
        <f>VLOOKUP($C83,[2]사양!$D$10:$L$224,9,0)</f>
        <v>Yes</v>
      </c>
      <c r="H83" s="22" t="str">
        <f>VLOOKUP($C83,[2]사양!$D$10:$L$224,8,0)</f>
        <v>Yes</v>
      </c>
      <c r="I83" s="14" t="str">
        <f>VLOOKUP($C83,[2]사양!$D$10:$L$224,7,0)</f>
        <v>Yes</v>
      </c>
      <c r="J83" s="17" t="s">
        <v>1</v>
      </c>
      <c r="K83" s="14" t="s">
        <v>1</v>
      </c>
      <c r="L83" s="17" t="s">
        <v>1</v>
      </c>
      <c r="M83" s="14" t="s">
        <v>1</v>
      </c>
      <c r="N83" s="17" t="s">
        <v>1</v>
      </c>
      <c r="O83" s="15" t="s">
        <v>1</v>
      </c>
      <c r="P83" s="14" t="s">
        <v>1</v>
      </c>
      <c r="Q83" s="17" t="s">
        <v>1</v>
      </c>
      <c r="R83" s="15" t="s">
        <v>1</v>
      </c>
      <c r="S83" s="15" t="s">
        <v>1</v>
      </c>
      <c r="T83" s="15" t="s">
        <v>1</v>
      </c>
      <c r="U83" s="14" t="s">
        <v>1</v>
      </c>
      <c r="V83" s="17" t="s">
        <v>1</v>
      </c>
      <c r="W83" s="14" t="s">
        <v>1</v>
      </c>
      <c r="X83" s="16" t="s">
        <v>1</v>
      </c>
      <c r="Y83" s="15" t="s">
        <v>1</v>
      </c>
      <c r="Z83" s="14" t="s">
        <v>1</v>
      </c>
      <c r="AA83" s="16" t="s">
        <v>1</v>
      </c>
      <c r="AB83" s="15" t="s">
        <v>1</v>
      </c>
      <c r="AC83" s="15" t="s">
        <v>1</v>
      </c>
      <c r="AD83" s="15" t="s">
        <v>1</v>
      </c>
      <c r="AE83" s="14" t="s">
        <v>1</v>
      </c>
      <c r="AF83" s="16" t="s">
        <v>1</v>
      </c>
      <c r="AG83" s="20" t="s">
        <v>1</v>
      </c>
      <c r="AH83" s="19" t="s">
        <v>1</v>
      </c>
      <c r="AI83" s="21" t="s">
        <v>1</v>
      </c>
      <c r="AJ83" s="20" t="s">
        <v>1</v>
      </c>
      <c r="AK83" s="19" t="s">
        <v>1</v>
      </c>
      <c r="AL83" s="16" t="s">
        <v>1</v>
      </c>
      <c r="AM83" s="15" t="s">
        <v>1</v>
      </c>
      <c r="AN83" s="18" t="s">
        <v>1</v>
      </c>
      <c r="AO83" s="14" t="s">
        <v>1</v>
      </c>
      <c r="AP83" s="16" t="s">
        <v>1</v>
      </c>
      <c r="AQ83" s="15" t="s">
        <v>1</v>
      </c>
      <c r="AR83" s="18" t="s">
        <v>1</v>
      </c>
      <c r="AS83" s="14" t="s">
        <v>1</v>
      </c>
      <c r="AT83" s="16" t="s">
        <v>1</v>
      </c>
      <c r="AU83" s="15" t="s">
        <v>1</v>
      </c>
      <c r="AV83" s="14" t="s">
        <v>1</v>
      </c>
      <c r="AW83" s="16" t="s">
        <v>1</v>
      </c>
      <c r="AX83" s="15" t="s">
        <v>1</v>
      </c>
      <c r="AY83" s="15" t="s">
        <v>1</v>
      </c>
      <c r="AZ83" s="15" t="s">
        <v>1</v>
      </c>
      <c r="BA83" s="18" t="s">
        <v>1</v>
      </c>
      <c r="BB83" s="17" t="s">
        <v>1</v>
      </c>
      <c r="BC83" s="14" t="s">
        <v>1</v>
      </c>
      <c r="BD83" s="16" t="s">
        <v>1</v>
      </c>
      <c r="BE83" s="15" t="s">
        <v>1</v>
      </c>
      <c r="BF83" s="15" t="s">
        <v>1</v>
      </c>
      <c r="BG83" s="14" t="s">
        <v>1</v>
      </c>
      <c r="BH83" s="14" t="s">
        <v>1</v>
      </c>
      <c r="BI83" s="14" t="s">
        <v>0</v>
      </c>
      <c r="BJ83" s="14" t="s">
        <v>0</v>
      </c>
    </row>
    <row r="84" spans="2:62">
      <c r="B84" s="34" t="s">
        <v>375</v>
      </c>
      <c r="C84" s="33"/>
      <c r="D84" s="30"/>
      <c r="E84" s="28"/>
      <c r="F84" s="27"/>
      <c r="G84" s="30"/>
      <c r="H84" s="32"/>
      <c r="I84" s="27"/>
      <c r="J84" s="30"/>
      <c r="K84" s="27"/>
      <c r="L84" s="30"/>
      <c r="M84" s="27"/>
      <c r="N84" s="30"/>
      <c r="O84" s="28"/>
      <c r="P84" s="27"/>
      <c r="Q84" s="30"/>
      <c r="R84" s="28"/>
      <c r="S84" s="28"/>
      <c r="T84" s="28"/>
      <c r="U84" s="27"/>
      <c r="V84" s="30"/>
      <c r="W84" s="27"/>
      <c r="X84" s="29"/>
      <c r="Y84" s="28"/>
      <c r="Z84" s="27"/>
      <c r="AA84" s="29"/>
      <c r="AB84" s="28"/>
      <c r="AC84" s="28"/>
      <c r="AD84" s="28"/>
      <c r="AE84" s="27"/>
      <c r="AF84" s="29"/>
      <c r="AG84" s="28"/>
      <c r="AH84" s="27"/>
      <c r="AI84" s="29"/>
      <c r="AJ84" s="28"/>
      <c r="AK84" s="27"/>
      <c r="AL84" s="29"/>
      <c r="AM84" s="28"/>
      <c r="AN84" s="31"/>
      <c r="AO84" s="27"/>
      <c r="AP84" s="29"/>
      <c r="AQ84" s="28"/>
      <c r="AR84" s="31"/>
      <c r="AS84" s="27"/>
      <c r="AT84" s="29"/>
      <c r="AU84" s="28"/>
      <c r="AV84" s="27"/>
      <c r="AW84" s="29"/>
      <c r="AX84" s="28"/>
      <c r="AY84" s="28" t="e">
        <v>#N/A</v>
      </c>
      <c r="AZ84" s="28"/>
      <c r="BA84" s="31"/>
      <c r="BB84" s="30"/>
      <c r="BC84" s="27"/>
      <c r="BD84" s="29"/>
      <c r="BE84" s="28"/>
      <c r="BF84" s="28"/>
      <c r="BG84" s="27"/>
      <c r="BH84" s="27"/>
      <c r="BI84" s="27"/>
      <c r="BJ84" s="27"/>
    </row>
    <row r="85" spans="2:62" ht="25.5">
      <c r="B85" s="80"/>
      <c r="C85" s="56" t="s">
        <v>374</v>
      </c>
      <c r="D85" s="26" t="s">
        <v>373</v>
      </c>
      <c r="E85" s="49" t="s">
        <v>373</v>
      </c>
      <c r="F85" s="48" t="s">
        <v>373</v>
      </c>
      <c r="G85" s="26" t="str">
        <f>VLOOKUP($C85,[2]사양!$D$10:$L$224,9,0)</f>
        <v>DVB-T2CS2 x 2</v>
      </c>
      <c r="H85" s="55" t="str">
        <f>VLOOKUP($C85,[2]사양!$D$10:$L$224,8,0)</f>
        <v>DVB-T2CS2 x 2</v>
      </c>
      <c r="I85" s="48" t="str">
        <f>VLOOKUP($C85,[2]사양!$D$10:$L$224,7,0)</f>
        <v>DVB-T2CS2 x 2</v>
      </c>
      <c r="J85" s="26" t="s">
        <v>373</v>
      </c>
      <c r="K85" s="48" t="s">
        <v>373</v>
      </c>
      <c r="L85" s="26" t="s">
        <v>373</v>
      </c>
      <c r="M85" s="48" t="s">
        <v>373</v>
      </c>
      <c r="N85" s="26" t="s">
        <v>373</v>
      </c>
      <c r="O85" s="49" t="s">
        <v>373</v>
      </c>
      <c r="P85" s="48" t="s">
        <v>373</v>
      </c>
      <c r="Q85" s="26" t="s">
        <v>373</v>
      </c>
      <c r="R85" s="49" t="s">
        <v>373</v>
      </c>
      <c r="S85" s="49" t="s">
        <v>373</v>
      </c>
      <c r="T85" s="49" t="s">
        <v>373</v>
      </c>
      <c r="U85" s="48" t="s">
        <v>373</v>
      </c>
      <c r="V85" s="26" t="s">
        <v>372</v>
      </c>
      <c r="W85" s="48" t="s">
        <v>372</v>
      </c>
      <c r="X85" s="50" t="s">
        <v>372</v>
      </c>
      <c r="Y85" s="49" t="s">
        <v>372</v>
      </c>
      <c r="Z85" s="48" t="s">
        <v>372</v>
      </c>
      <c r="AA85" s="50" t="s">
        <v>372</v>
      </c>
      <c r="AB85" s="49" t="s">
        <v>372</v>
      </c>
      <c r="AC85" s="49" t="s">
        <v>372</v>
      </c>
      <c r="AD85" s="49" t="s">
        <v>372</v>
      </c>
      <c r="AE85" s="48" t="s">
        <v>372</v>
      </c>
      <c r="AF85" s="50" t="s">
        <v>371</v>
      </c>
      <c r="AG85" s="49" t="s">
        <v>371</v>
      </c>
      <c r="AH85" s="48" t="s">
        <v>371</v>
      </c>
      <c r="AI85" s="50" t="s">
        <v>371</v>
      </c>
      <c r="AJ85" s="49" t="s">
        <v>371</v>
      </c>
      <c r="AK85" s="48" t="s">
        <v>371</v>
      </c>
      <c r="AL85" s="50" t="s">
        <v>371</v>
      </c>
      <c r="AM85" s="49" t="s">
        <v>371</v>
      </c>
      <c r="AN85" s="51" t="s">
        <v>371</v>
      </c>
      <c r="AO85" s="48" t="s">
        <v>371</v>
      </c>
      <c r="AP85" s="50" t="s">
        <v>371</v>
      </c>
      <c r="AQ85" s="49" t="s">
        <v>371</v>
      </c>
      <c r="AR85" s="51" t="s">
        <v>371</v>
      </c>
      <c r="AS85" s="48" t="s">
        <v>371</v>
      </c>
      <c r="AT85" s="50" t="s">
        <v>369</v>
      </c>
      <c r="AU85" s="49" t="s">
        <v>369</v>
      </c>
      <c r="AV85" s="48" t="s">
        <v>369</v>
      </c>
      <c r="AW85" s="50" t="s">
        <v>369</v>
      </c>
      <c r="AX85" s="49" t="s">
        <v>369</v>
      </c>
      <c r="AY85" s="49" t="s">
        <v>370</v>
      </c>
      <c r="AZ85" s="49" t="s">
        <v>369</v>
      </c>
      <c r="BA85" s="51" t="s">
        <v>369</v>
      </c>
      <c r="BB85" s="26" t="s">
        <v>369</v>
      </c>
      <c r="BC85" s="48" t="s">
        <v>369</v>
      </c>
      <c r="BD85" s="50" t="s">
        <v>369</v>
      </c>
      <c r="BE85" s="49" t="s">
        <v>369</v>
      </c>
      <c r="BF85" s="49" t="s">
        <v>369</v>
      </c>
      <c r="BG85" s="48" t="s">
        <v>369</v>
      </c>
      <c r="BH85" s="48" t="s">
        <v>369</v>
      </c>
      <c r="BI85" s="48" t="s">
        <v>368</v>
      </c>
      <c r="BJ85" s="48" t="s">
        <v>367</v>
      </c>
    </row>
    <row r="86" spans="2:62">
      <c r="B86" s="80"/>
      <c r="C86" s="23" t="s">
        <v>366</v>
      </c>
      <c r="D86" s="17" t="s">
        <v>1</v>
      </c>
      <c r="E86" s="15" t="s">
        <v>1</v>
      </c>
      <c r="F86" s="14" t="s">
        <v>1</v>
      </c>
      <c r="G86" s="17" t="str">
        <f>VLOOKUP($C86,[2]사양!$D$10:$L$224,9,0)</f>
        <v>Yes</v>
      </c>
      <c r="H86" s="22" t="str">
        <f>VLOOKUP($C86,[2]사양!$D$10:$L$224,8,0)</f>
        <v>Yes</v>
      </c>
      <c r="I86" s="14" t="str">
        <f>VLOOKUP($C86,[2]사양!$D$10:$L$224,7,0)</f>
        <v>Yes</v>
      </c>
      <c r="J86" s="17" t="s">
        <v>1</v>
      </c>
      <c r="K86" s="14" t="s">
        <v>1</v>
      </c>
      <c r="L86" s="17" t="s">
        <v>1</v>
      </c>
      <c r="M86" s="14" t="s">
        <v>1</v>
      </c>
      <c r="N86" s="17" t="s">
        <v>1</v>
      </c>
      <c r="O86" s="15" t="s">
        <v>1</v>
      </c>
      <c r="P86" s="14" t="s">
        <v>1</v>
      </c>
      <c r="Q86" s="17" t="s">
        <v>1</v>
      </c>
      <c r="R86" s="15" t="s">
        <v>1</v>
      </c>
      <c r="S86" s="15" t="s">
        <v>1</v>
      </c>
      <c r="T86" s="15" t="s">
        <v>1</v>
      </c>
      <c r="U86" s="14" t="s">
        <v>1</v>
      </c>
      <c r="V86" s="17" t="s">
        <v>1</v>
      </c>
      <c r="W86" s="14" t="s">
        <v>1</v>
      </c>
      <c r="X86" s="16" t="s">
        <v>1</v>
      </c>
      <c r="Y86" s="15" t="s">
        <v>1</v>
      </c>
      <c r="Z86" s="14" t="s">
        <v>1</v>
      </c>
      <c r="AA86" s="16" t="s">
        <v>1</v>
      </c>
      <c r="AB86" s="15" t="s">
        <v>1</v>
      </c>
      <c r="AC86" s="15" t="s">
        <v>1</v>
      </c>
      <c r="AD86" s="15" t="s">
        <v>1</v>
      </c>
      <c r="AE86" s="14" t="s">
        <v>1</v>
      </c>
      <c r="AF86" s="16" t="s">
        <v>1</v>
      </c>
      <c r="AG86" s="20" t="s">
        <v>1</v>
      </c>
      <c r="AH86" s="19" t="s">
        <v>1</v>
      </c>
      <c r="AI86" s="21" t="s">
        <v>1</v>
      </c>
      <c r="AJ86" s="20" t="s">
        <v>1</v>
      </c>
      <c r="AK86" s="19" t="s">
        <v>1</v>
      </c>
      <c r="AL86" s="16" t="s">
        <v>1</v>
      </c>
      <c r="AM86" s="15" t="s">
        <v>1</v>
      </c>
      <c r="AN86" s="18" t="s">
        <v>1</v>
      </c>
      <c r="AO86" s="14" t="s">
        <v>1</v>
      </c>
      <c r="AP86" s="16" t="s">
        <v>1</v>
      </c>
      <c r="AQ86" s="15" t="s">
        <v>1</v>
      </c>
      <c r="AR86" s="18" t="s">
        <v>1</v>
      </c>
      <c r="AS86" s="14" t="s">
        <v>1</v>
      </c>
      <c r="AT86" s="16" t="s">
        <v>1</v>
      </c>
      <c r="AU86" s="15" t="s">
        <v>1</v>
      </c>
      <c r="AV86" s="14" t="s">
        <v>1</v>
      </c>
      <c r="AW86" s="16" t="s">
        <v>1</v>
      </c>
      <c r="AX86" s="15" t="s">
        <v>1</v>
      </c>
      <c r="AY86" s="15" t="s">
        <v>1</v>
      </c>
      <c r="AZ86" s="15" t="s">
        <v>1</v>
      </c>
      <c r="BA86" s="18" t="s">
        <v>1</v>
      </c>
      <c r="BB86" s="17" t="s">
        <v>1</v>
      </c>
      <c r="BC86" s="14" t="s">
        <v>1</v>
      </c>
      <c r="BD86" s="16" t="str">
        <f>VLOOKUP($C86,[1]사양!$D$10:$N$223,BD$1,0)</f>
        <v>Yes</v>
      </c>
      <c r="BE86" s="15" t="str">
        <f>VLOOKUP($C86,[1]사양!$D$10:$N$223,BE$1,0)</f>
        <v>Yes</v>
      </c>
      <c r="BF86" s="15" t="str">
        <f>VLOOKUP($C86,[1]사양!$D$10:$N$223,BF$1,0)</f>
        <v>Yes</v>
      </c>
      <c r="BG86" s="14" t="str">
        <f>VLOOKUP($C86,[1]사양!$D$10:$N$223,BG$1,0)</f>
        <v>Yes</v>
      </c>
      <c r="BH86" s="14" t="s">
        <v>1</v>
      </c>
      <c r="BI86" s="14" t="s">
        <v>1</v>
      </c>
      <c r="BJ86" s="14" t="s">
        <v>1</v>
      </c>
    </row>
    <row r="87" spans="2:62">
      <c r="B87" s="80"/>
      <c r="C87" s="23" t="s">
        <v>365</v>
      </c>
      <c r="D87" s="17" t="s">
        <v>1</v>
      </c>
      <c r="E87" s="15" t="s">
        <v>1</v>
      </c>
      <c r="F87" s="14" t="s">
        <v>1</v>
      </c>
      <c r="G87" s="17" t="s">
        <v>13</v>
      </c>
      <c r="H87" s="22" t="s">
        <v>13</v>
      </c>
      <c r="I87" s="14" t="s">
        <v>13</v>
      </c>
      <c r="J87" s="17" t="s">
        <v>1</v>
      </c>
      <c r="K87" s="14" t="s">
        <v>1</v>
      </c>
      <c r="L87" s="17" t="s">
        <v>1</v>
      </c>
      <c r="M87" s="14" t="s">
        <v>1</v>
      </c>
      <c r="N87" s="17" t="s">
        <v>1</v>
      </c>
      <c r="O87" s="15" t="s">
        <v>1</v>
      </c>
      <c r="P87" s="14" t="s">
        <v>1</v>
      </c>
      <c r="Q87" s="17" t="s">
        <v>1</v>
      </c>
      <c r="R87" s="15" t="s">
        <v>1</v>
      </c>
      <c r="S87" s="15" t="s">
        <v>1</v>
      </c>
      <c r="T87" s="15" t="s">
        <v>1</v>
      </c>
      <c r="U87" s="14" t="s">
        <v>1</v>
      </c>
      <c r="V87" s="17" t="s">
        <v>1</v>
      </c>
      <c r="W87" s="14" t="s">
        <v>1</v>
      </c>
      <c r="X87" s="16" t="s">
        <v>1</v>
      </c>
      <c r="Y87" s="15" t="s">
        <v>1</v>
      </c>
      <c r="Z87" s="14" t="s">
        <v>1</v>
      </c>
      <c r="AA87" s="16" t="s">
        <v>1</v>
      </c>
      <c r="AB87" s="15" t="s">
        <v>1</v>
      </c>
      <c r="AC87" s="15" t="s">
        <v>1</v>
      </c>
      <c r="AD87" s="15" t="s">
        <v>1</v>
      </c>
      <c r="AE87" s="14" t="s">
        <v>1</v>
      </c>
      <c r="AF87" s="16" t="s">
        <v>0</v>
      </c>
      <c r="AG87" s="20" t="s">
        <v>0</v>
      </c>
      <c r="AH87" s="19" t="s">
        <v>0</v>
      </c>
      <c r="AI87" s="21" t="s">
        <v>0</v>
      </c>
      <c r="AJ87" s="20" t="s">
        <v>0</v>
      </c>
      <c r="AK87" s="19" t="s">
        <v>0</v>
      </c>
      <c r="AL87" s="16" t="s">
        <v>0</v>
      </c>
      <c r="AM87" s="15" t="s">
        <v>0</v>
      </c>
      <c r="AN87" s="18" t="s">
        <v>0</v>
      </c>
      <c r="AO87" s="14" t="s">
        <v>0</v>
      </c>
      <c r="AP87" s="16" t="s">
        <v>0</v>
      </c>
      <c r="AQ87" s="15" t="s">
        <v>0</v>
      </c>
      <c r="AR87" s="18" t="s">
        <v>0</v>
      </c>
      <c r="AS87" s="14" t="s">
        <v>0</v>
      </c>
      <c r="AT87" s="16" t="s">
        <v>0</v>
      </c>
      <c r="AU87" s="15" t="s">
        <v>0</v>
      </c>
      <c r="AV87" s="14" t="s">
        <v>0</v>
      </c>
      <c r="AW87" s="16" t="s">
        <v>0</v>
      </c>
      <c r="AX87" s="15" t="s">
        <v>0</v>
      </c>
      <c r="AY87" s="15" t="s">
        <v>0</v>
      </c>
      <c r="AZ87" s="15" t="s">
        <v>0</v>
      </c>
      <c r="BA87" s="18" t="s">
        <v>0</v>
      </c>
      <c r="BB87" s="17" t="s">
        <v>0</v>
      </c>
      <c r="BC87" s="14" t="s">
        <v>0</v>
      </c>
      <c r="BD87" s="16" t="str">
        <f>VLOOKUP($C87,[1]사양!$D$10:$N$223,BD$1,0)</f>
        <v>N/A</v>
      </c>
      <c r="BE87" s="15" t="str">
        <f>VLOOKUP($C87,[1]사양!$D$10:$N$223,BE$1,0)</f>
        <v>N/A</v>
      </c>
      <c r="BF87" s="15" t="str">
        <f>VLOOKUP($C87,[1]사양!$D$10:$N$223,BF$1,0)</f>
        <v>N/A</v>
      </c>
      <c r="BG87" s="14" t="str">
        <f>VLOOKUP($C87,[1]사양!$D$10:$N$223,BG$1,0)</f>
        <v>N/A</v>
      </c>
      <c r="BH87" s="14" t="s">
        <v>0</v>
      </c>
      <c r="BI87" s="14" t="s">
        <v>0</v>
      </c>
      <c r="BJ87" s="14" t="s">
        <v>0</v>
      </c>
    </row>
    <row r="88" spans="2:62">
      <c r="B88" s="80"/>
      <c r="C88" s="23" t="s">
        <v>364</v>
      </c>
      <c r="D88" s="17" t="s">
        <v>363</v>
      </c>
      <c r="E88" s="15" t="s">
        <v>363</v>
      </c>
      <c r="F88" s="14" t="s">
        <v>363</v>
      </c>
      <c r="G88" s="17" t="s">
        <v>363</v>
      </c>
      <c r="H88" s="22" t="s">
        <v>363</v>
      </c>
      <c r="I88" s="14" t="s">
        <v>363</v>
      </c>
      <c r="J88" s="17" t="s">
        <v>363</v>
      </c>
      <c r="K88" s="14" t="s">
        <v>363</v>
      </c>
      <c r="L88" s="17" t="s">
        <v>363</v>
      </c>
      <c r="M88" s="14" t="s">
        <v>363</v>
      </c>
      <c r="N88" s="17" t="s">
        <v>363</v>
      </c>
      <c r="O88" s="15" t="s">
        <v>363</v>
      </c>
      <c r="P88" s="14" t="s">
        <v>363</v>
      </c>
      <c r="Q88" s="17" t="s">
        <v>363</v>
      </c>
      <c r="R88" s="15" t="s">
        <v>363</v>
      </c>
      <c r="S88" s="15" t="s">
        <v>363</v>
      </c>
      <c r="T88" s="15" t="s">
        <v>363</v>
      </c>
      <c r="U88" s="14" t="s">
        <v>363</v>
      </c>
      <c r="V88" s="17" t="s">
        <v>363</v>
      </c>
      <c r="W88" s="14" t="s">
        <v>363</v>
      </c>
      <c r="X88" s="16" t="s">
        <v>363</v>
      </c>
      <c r="Y88" s="15" t="s">
        <v>363</v>
      </c>
      <c r="Z88" s="14" t="s">
        <v>363</v>
      </c>
      <c r="AA88" s="16" t="s">
        <v>363</v>
      </c>
      <c r="AB88" s="15" t="s">
        <v>363</v>
      </c>
      <c r="AC88" s="15" t="s">
        <v>363</v>
      </c>
      <c r="AD88" s="15" t="s">
        <v>363</v>
      </c>
      <c r="AE88" s="14" t="s">
        <v>363</v>
      </c>
      <c r="AF88" s="16" t="s">
        <v>363</v>
      </c>
      <c r="AG88" s="20" t="s">
        <v>363</v>
      </c>
      <c r="AH88" s="19" t="s">
        <v>363</v>
      </c>
      <c r="AI88" s="21" t="s">
        <v>363</v>
      </c>
      <c r="AJ88" s="20" t="s">
        <v>363</v>
      </c>
      <c r="AK88" s="19" t="s">
        <v>363</v>
      </c>
      <c r="AL88" s="16" t="s">
        <v>363</v>
      </c>
      <c r="AM88" s="15" t="s">
        <v>363</v>
      </c>
      <c r="AN88" s="18" t="s">
        <v>363</v>
      </c>
      <c r="AO88" s="14" t="s">
        <v>363</v>
      </c>
      <c r="AP88" s="16" t="s">
        <v>363</v>
      </c>
      <c r="AQ88" s="15" t="s">
        <v>363</v>
      </c>
      <c r="AR88" s="18" t="s">
        <v>363</v>
      </c>
      <c r="AS88" s="14" t="s">
        <v>363</v>
      </c>
      <c r="AT88" s="16" t="s">
        <v>363</v>
      </c>
      <c r="AU88" s="15" t="s">
        <v>363</v>
      </c>
      <c r="AV88" s="14" t="s">
        <v>363</v>
      </c>
      <c r="AW88" s="16" t="s">
        <v>363</v>
      </c>
      <c r="AX88" s="15" t="s">
        <v>363</v>
      </c>
      <c r="AY88" s="15" t="s">
        <v>363</v>
      </c>
      <c r="AZ88" s="15" t="s">
        <v>363</v>
      </c>
      <c r="BA88" s="18" t="s">
        <v>363</v>
      </c>
      <c r="BB88" s="17" t="s">
        <v>363</v>
      </c>
      <c r="BC88" s="14" t="s">
        <v>363</v>
      </c>
      <c r="BD88" s="16" t="str">
        <f>VLOOKUP($C88,[1]사양!$D$10:$N$223,BD$1,0)</f>
        <v>CI+(1.4)</v>
      </c>
      <c r="BE88" s="15" t="str">
        <f>VLOOKUP($C88,[1]사양!$D$10:$N$223,BE$1,0)</f>
        <v>CI+(1.4)</v>
      </c>
      <c r="BF88" s="15" t="str">
        <f>VLOOKUP($C88,[1]사양!$D$10:$N$223,BF$1,0)</f>
        <v>CI+(1.4)</v>
      </c>
      <c r="BG88" s="14" t="str">
        <f>VLOOKUP($C88,[1]사양!$D$10:$N$223,BG$1,0)</f>
        <v>CI+(1.4)</v>
      </c>
      <c r="BH88" s="14" t="s">
        <v>362</v>
      </c>
      <c r="BI88" s="14" t="s">
        <v>362</v>
      </c>
      <c r="BJ88" s="14" t="s">
        <v>362</v>
      </c>
    </row>
    <row r="89" spans="2:62" ht="51">
      <c r="B89" s="24"/>
      <c r="C89" s="23" t="s">
        <v>361</v>
      </c>
      <c r="D89" s="17" t="s">
        <v>355</v>
      </c>
      <c r="E89" s="15" t="s">
        <v>355</v>
      </c>
      <c r="F89" s="14" t="s">
        <v>355</v>
      </c>
      <c r="G89" s="17" t="s">
        <v>360</v>
      </c>
      <c r="H89" s="22" t="s">
        <v>359</v>
      </c>
      <c r="I89" s="14" t="s">
        <v>359</v>
      </c>
      <c r="J89" s="17" t="s">
        <v>358</v>
      </c>
      <c r="K89" s="14" t="s">
        <v>358</v>
      </c>
      <c r="L89" s="17" t="s">
        <v>358</v>
      </c>
      <c r="M89" s="14" t="s">
        <v>358</v>
      </c>
      <c r="N89" s="17" t="s">
        <v>358</v>
      </c>
      <c r="O89" s="15" t="s">
        <v>358</v>
      </c>
      <c r="P89" s="14" t="s">
        <v>358</v>
      </c>
      <c r="Q89" s="17" t="s">
        <v>358</v>
      </c>
      <c r="R89" s="15" t="s">
        <v>358</v>
      </c>
      <c r="S89" s="15" t="s">
        <v>358</v>
      </c>
      <c r="T89" s="15" t="s">
        <v>358</v>
      </c>
      <c r="U89" s="14" t="s">
        <v>358</v>
      </c>
      <c r="V89" s="17" t="s">
        <v>357</v>
      </c>
      <c r="W89" s="14" t="s">
        <v>356</v>
      </c>
      <c r="X89" s="16" t="s">
        <v>356</v>
      </c>
      <c r="Y89" s="15" t="s">
        <v>356</v>
      </c>
      <c r="Z89" s="14" t="s">
        <v>356</v>
      </c>
      <c r="AA89" s="16" t="s">
        <v>356</v>
      </c>
      <c r="AB89" s="15" t="s">
        <v>356</v>
      </c>
      <c r="AC89" s="15" t="s">
        <v>356</v>
      </c>
      <c r="AD89" s="15" t="s">
        <v>356</v>
      </c>
      <c r="AE89" s="14" t="s">
        <v>356</v>
      </c>
      <c r="AF89" s="16" t="s">
        <v>355</v>
      </c>
      <c r="AG89" s="15" t="s">
        <v>355</v>
      </c>
      <c r="AH89" s="14" t="s">
        <v>355</v>
      </c>
      <c r="AI89" s="16" t="s">
        <v>355</v>
      </c>
      <c r="AJ89" s="15" t="s">
        <v>355</v>
      </c>
      <c r="AK89" s="14" t="s">
        <v>355</v>
      </c>
      <c r="AL89" s="16" t="s">
        <v>355</v>
      </c>
      <c r="AM89" s="15" t="s">
        <v>355</v>
      </c>
      <c r="AN89" s="18" t="s">
        <v>355</v>
      </c>
      <c r="AO89" s="14" t="s">
        <v>355</v>
      </c>
      <c r="AP89" s="16" t="s">
        <v>355</v>
      </c>
      <c r="AQ89" s="15" t="s">
        <v>355</v>
      </c>
      <c r="AR89" s="18" t="s">
        <v>355</v>
      </c>
      <c r="AS89" s="14" t="s">
        <v>355</v>
      </c>
      <c r="AT89" s="16" t="s">
        <v>354</v>
      </c>
      <c r="AU89" s="15" t="s">
        <v>354</v>
      </c>
      <c r="AV89" s="14" t="s">
        <v>354</v>
      </c>
      <c r="AW89" s="16" t="s">
        <v>354</v>
      </c>
      <c r="AX89" s="15" t="s">
        <v>354</v>
      </c>
      <c r="AY89" s="15" t="s">
        <v>354</v>
      </c>
      <c r="AZ89" s="15" t="s">
        <v>354</v>
      </c>
      <c r="BA89" s="18" t="s">
        <v>354</v>
      </c>
      <c r="BB89" s="17" t="s">
        <v>354</v>
      </c>
      <c r="BC89" s="14" t="s">
        <v>354</v>
      </c>
      <c r="BD89" s="16" t="str">
        <f>VLOOKUP($C89,[1]사양!$D$10:$N$223,BD$1,0)</f>
        <v>HbbTV 2.0.1(IT)/ HbbTV 1.5(CZ,SK,DE,AT,FR,ES,FI,EE,GR)/ HbbTV 1.0(PL,HU,CH,BE,NL,LU,PT,DK)/ MHEG 5(GB,IE)</v>
      </c>
      <c r="BE89" s="15" t="str">
        <f>VLOOKUP($C89,[1]사양!$D$10:$N$223,BE$1,0)</f>
        <v>HbbTV 2.0.1(IT)/ HbbTV 1.5(CZ,SK,DE,AT,FR,ES,FI,EE,GR)/ HbbTV 1.0(PL,HU,CH,BE,NL,LU,PT,DK)/ MHEG 5(GB,IE)</v>
      </c>
      <c r="BF89" s="15" t="str">
        <f>VLOOKUP($C89,[1]사양!$D$10:$N$223,BF$1,0)</f>
        <v>HbbTV 2.0.1(IT)/ HbbTV 1.5(CZ,SK,DE,AT,FR,ES,FI,EE,GR)/ HbbTV 1.0(PL,HU,CH,BE,NL,LU,PT,DK)/ MHEG 5(GB,IE)</v>
      </c>
      <c r="BG89" s="14" t="str">
        <f>VLOOKUP($C89,[1]사양!$D$10:$N$223,BG$1,0)</f>
        <v>HbbTV 2.0.1(IT)/ HbbTV 1.5(CZ,SK,DE,AT,FR,ES,FI,EE,GR)/ HbbTV 1.0(PL,HU,CH,BE,NL,LU,PT,DK)/ MHEG 5(GB,IE)</v>
      </c>
      <c r="BH89" s="14" t="s">
        <v>353</v>
      </c>
      <c r="BI89" s="14" t="s">
        <v>352</v>
      </c>
      <c r="BJ89" s="14" t="s">
        <v>0</v>
      </c>
    </row>
    <row r="90" spans="2:62">
      <c r="B90" s="24"/>
      <c r="C90" s="45" t="s">
        <v>351</v>
      </c>
      <c r="D90" s="39" t="s">
        <v>1</v>
      </c>
      <c r="E90" s="37" t="s">
        <v>1</v>
      </c>
      <c r="F90" s="36" t="s">
        <v>1</v>
      </c>
      <c r="G90" s="39" t="str">
        <f>VLOOKUP($C90,[2]사양!$D$10:$L$224,9,0)</f>
        <v>N/A</v>
      </c>
      <c r="H90" s="44" t="str">
        <f>VLOOKUP($C90,[2]사양!$D$10:$L$224,8,0)</f>
        <v>N/A</v>
      </c>
      <c r="I90" s="36" t="str">
        <f>VLOOKUP($C90,[2]사양!$D$10:$L$224,7,0)</f>
        <v>N/A</v>
      </c>
      <c r="J90" s="39" t="s">
        <v>1</v>
      </c>
      <c r="K90" s="36" t="s">
        <v>1</v>
      </c>
      <c r="L90" s="39" t="s">
        <v>1</v>
      </c>
      <c r="M90" s="36" t="s">
        <v>1</v>
      </c>
      <c r="N90" s="39" t="s">
        <v>1</v>
      </c>
      <c r="O90" s="37" t="s">
        <v>1</v>
      </c>
      <c r="P90" s="36" t="s">
        <v>1</v>
      </c>
      <c r="Q90" s="39" t="s">
        <v>1</v>
      </c>
      <c r="R90" s="37" t="s">
        <v>1</v>
      </c>
      <c r="S90" s="37" t="s">
        <v>1</v>
      </c>
      <c r="T90" s="37" t="s">
        <v>1</v>
      </c>
      <c r="U90" s="36" t="s">
        <v>1</v>
      </c>
      <c r="V90" s="39" t="s">
        <v>1</v>
      </c>
      <c r="W90" s="36" t="s">
        <v>1</v>
      </c>
      <c r="X90" s="38" t="s">
        <v>1</v>
      </c>
      <c r="Y90" s="37" t="s">
        <v>1</v>
      </c>
      <c r="Z90" s="36" t="s">
        <v>1</v>
      </c>
      <c r="AA90" s="38" t="s">
        <v>1</v>
      </c>
      <c r="AB90" s="37" t="s">
        <v>1</v>
      </c>
      <c r="AC90" s="37" t="s">
        <v>1</v>
      </c>
      <c r="AD90" s="37" t="s">
        <v>1</v>
      </c>
      <c r="AE90" s="36" t="s">
        <v>1</v>
      </c>
      <c r="AF90" s="38" t="s">
        <v>1</v>
      </c>
      <c r="AG90" s="42" t="s">
        <v>1</v>
      </c>
      <c r="AH90" s="41" t="s">
        <v>1</v>
      </c>
      <c r="AI90" s="43" t="s">
        <v>1</v>
      </c>
      <c r="AJ90" s="42" t="s">
        <v>1</v>
      </c>
      <c r="AK90" s="41" t="s">
        <v>1</v>
      </c>
      <c r="AL90" s="38" t="s">
        <v>1</v>
      </c>
      <c r="AM90" s="37" t="s">
        <v>1</v>
      </c>
      <c r="AN90" s="40" t="s">
        <v>1</v>
      </c>
      <c r="AO90" s="36" t="s">
        <v>1</v>
      </c>
      <c r="AP90" s="38" t="s">
        <v>1</v>
      </c>
      <c r="AQ90" s="37" t="s">
        <v>1</v>
      </c>
      <c r="AR90" s="40" t="s">
        <v>1</v>
      </c>
      <c r="AS90" s="36" t="s">
        <v>1</v>
      </c>
      <c r="AT90" s="38" t="s">
        <v>1</v>
      </c>
      <c r="AU90" s="37" t="s">
        <v>1</v>
      </c>
      <c r="AV90" s="36" t="s">
        <v>1</v>
      </c>
      <c r="AW90" s="38" t="s">
        <v>1</v>
      </c>
      <c r="AX90" s="37" t="s">
        <v>1</v>
      </c>
      <c r="AY90" s="37" t="s">
        <v>1</v>
      </c>
      <c r="AZ90" s="37" t="s">
        <v>1</v>
      </c>
      <c r="BA90" s="40" t="s">
        <v>1</v>
      </c>
      <c r="BB90" s="39" t="s">
        <v>1</v>
      </c>
      <c r="BC90" s="36" t="s">
        <v>1</v>
      </c>
      <c r="BD90" s="38" t="str">
        <f>VLOOKUP($C90,[1]사양!$D$10:$N$223,BD$1,0)</f>
        <v>Yes</v>
      </c>
      <c r="BE90" s="37" t="str">
        <f>VLOOKUP($C90,[1]사양!$D$10:$N$223,BE$1,0)</f>
        <v>Yes</v>
      </c>
      <c r="BF90" s="37" t="str">
        <f>VLOOKUP($C90,[1]사양!$D$10:$N$223,BF$1,0)</f>
        <v>Yes</v>
      </c>
      <c r="BG90" s="36" t="str">
        <f>VLOOKUP($C90,[1]사양!$D$10:$N$223,BG$1,0)</f>
        <v>Yes</v>
      </c>
      <c r="BH90" s="36" t="s">
        <v>350</v>
      </c>
      <c r="BI90" s="36" t="s">
        <v>0</v>
      </c>
      <c r="BJ90" s="36" t="s">
        <v>0</v>
      </c>
    </row>
    <row r="91" spans="2:62">
      <c r="B91" s="34" t="s">
        <v>349</v>
      </c>
      <c r="C91" s="33"/>
      <c r="D91" s="30"/>
      <c r="E91" s="28"/>
      <c r="F91" s="27"/>
      <c r="G91" s="30"/>
      <c r="H91" s="32"/>
      <c r="I91" s="27"/>
      <c r="J91" s="30"/>
      <c r="K91" s="27"/>
      <c r="L91" s="30"/>
      <c r="M91" s="27"/>
      <c r="N91" s="30"/>
      <c r="O91" s="28"/>
      <c r="P91" s="27"/>
      <c r="Q91" s="30"/>
      <c r="R91" s="28"/>
      <c r="S91" s="28"/>
      <c r="T91" s="28"/>
      <c r="U91" s="27"/>
      <c r="V91" s="30"/>
      <c r="W91" s="27"/>
      <c r="X91" s="29"/>
      <c r="Y91" s="28"/>
      <c r="Z91" s="27"/>
      <c r="AA91" s="29"/>
      <c r="AB91" s="28"/>
      <c r="AC91" s="28"/>
      <c r="AD91" s="28"/>
      <c r="AE91" s="27"/>
      <c r="AF91" s="29"/>
      <c r="AG91" s="28"/>
      <c r="AH91" s="27"/>
      <c r="AI91" s="29"/>
      <c r="AJ91" s="28"/>
      <c r="AK91" s="27"/>
      <c r="AL91" s="29"/>
      <c r="AM91" s="28"/>
      <c r="AN91" s="31"/>
      <c r="AO91" s="27"/>
      <c r="AP91" s="29"/>
      <c r="AQ91" s="28"/>
      <c r="AR91" s="31"/>
      <c r="AS91" s="27"/>
      <c r="AT91" s="29"/>
      <c r="AU91" s="28"/>
      <c r="AV91" s="27"/>
      <c r="AW91" s="29"/>
      <c r="AX91" s="28"/>
      <c r="AY91" s="28"/>
      <c r="AZ91" s="28"/>
      <c r="BA91" s="31"/>
      <c r="BB91" s="30"/>
      <c r="BC91" s="27"/>
      <c r="BD91" s="29"/>
      <c r="BE91" s="28"/>
      <c r="BF91" s="28"/>
      <c r="BG91" s="27"/>
      <c r="BH91" s="27"/>
      <c r="BI91" s="27"/>
      <c r="BJ91" s="27"/>
    </row>
    <row r="92" spans="2:62">
      <c r="B92" s="80"/>
      <c r="C92" s="56" t="s">
        <v>348</v>
      </c>
      <c r="D92" s="26">
        <v>4</v>
      </c>
      <c r="E92" s="49">
        <v>4</v>
      </c>
      <c r="F92" s="48">
        <v>4</v>
      </c>
      <c r="G92" s="26" t="str">
        <f>VLOOKUP($C92,[2]사양!$D$10:$L$224,9,0)</f>
        <v>4</v>
      </c>
      <c r="H92" s="55" t="str">
        <f>VLOOKUP($C92,[2]사양!$D$10:$L$224,8,0)</f>
        <v>4</v>
      </c>
      <c r="I92" s="48" t="str">
        <f>VLOOKUP($C92,[2]사양!$D$10:$L$224,7,0)</f>
        <v>4</v>
      </c>
      <c r="J92" s="26">
        <v>4</v>
      </c>
      <c r="K92" s="48">
        <v>4</v>
      </c>
      <c r="L92" s="26" t="s">
        <v>347</v>
      </c>
      <c r="M92" s="48" t="s">
        <v>347</v>
      </c>
      <c r="N92" s="26">
        <v>4</v>
      </c>
      <c r="O92" s="49">
        <v>4</v>
      </c>
      <c r="P92" s="48">
        <v>4</v>
      </c>
      <c r="Q92" s="26">
        <v>4</v>
      </c>
      <c r="R92" s="49">
        <v>4</v>
      </c>
      <c r="S92" s="49">
        <v>4</v>
      </c>
      <c r="T92" s="49">
        <v>4</v>
      </c>
      <c r="U92" s="48">
        <v>4</v>
      </c>
      <c r="V92" s="26" t="s">
        <v>347</v>
      </c>
      <c r="W92" s="48" t="s">
        <v>347</v>
      </c>
      <c r="X92" s="50" t="s">
        <v>347</v>
      </c>
      <c r="Y92" s="49" t="s">
        <v>347</v>
      </c>
      <c r="Z92" s="48" t="s">
        <v>347</v>
      </c>
      <c r="AA92" s="50" t="s">
        <v>347</v>
      </c>
      <c r="AB92" s="49" t="s">
        <v>347</v>
      </c>
      <c r="AC92" s="49" t="s">
        <v>347</v>
      </c>
      <c r="AD92" s="49" t="s">
        <v>347</v>
      </c>
      <c r="AE92" s="48" t="s">
        <v>347</v>
      </c>
      <c r="AF92" s="50" t="s">
        <v>345</v>
      </c>
      <c r="AG92" s="53" t="s">
        <v>345</v>
      </c>
      <c r="AH92" s="52" t="s">
        <v>345</v>
      </c>
      <c r="AI92" s="54" t="s">
        <v>345</v>
      </c>
      <c r="AJ92" s="53" t="s">
        <v>345</v>
      </c>
      <c r="AK92" s="52" t="s">
        <v>345</v>
      </c>
      <c r="AL92" s="50" t="s">
        <v>345</v>
      </c>
      <c r="AM92" s="49" t="s">
        <v>345</v>
      </c>
      <c r="AN92" s="51" t="s">
        <v>345</v>
      </c>
      <c r="AO92" s="48" t="s">
        <v>345</v>
      </c>
      <c r="AP92" s="50" t="s">
        <v>345</v>
      </c>
      <c r="AQ92" s="49" t="s">
        <v>345</v>
      </c>
      <c r="AR92" s="51" t="s">
        <v>345</v>
      </c>
      <c r="AS92" s="48" t="s">
        <v>345</v>
      </c>
      <c r="AT92" s="50" t="s">
        <v>345</v>
      </c>
      <c r="AU92" s="49" t="s">
        <v>345</v>
      </c>
      <c r="AV92" s="48" t="s">
        <v>345</v>
      </c>
      <c r="AW92" s="50" t="s">
        <v>345</v>
      </c>
      <c r="AX92" s="49" t="s">
        <v>345</v>
      </c>
      <c r="AY92" s="49" t="s">
        <v>345</v>
      </c>
      <c r="AZ92" s="49" t="s">
        <v>345</v>
      </c>
      <c r="BA92" s="51" t="s">
        <v>345</v>
      </c>
      <c r="BB92" s="26" t="s">
        <v>345</v>
      </c>
      <c r="BC92" s="48" t="s">
        <v>345</v>
      </c>
      <c r="BD92" s="50" t="str">
        <f>VLOOKUP($C92,[1]사양!$D$10:$N$223,BD$1,0)</f>
        <v>2</v>
      </c>
      <c r="BE92" s="49" t="str">
        <f>VLOOKUP($C92,[1]사양!$D$10:$N$223,BE$1,0)</f>
        <v>2</v>
      </c>
      <c r="BF92" s="49" t="str">
        <f>VLOOKUP($C92,[1]사양!$D$10:$N$223,BF$1,0)</f>
        <v>2</v>
      </c>
      <c r="BG92" s="48" t="str">
        <f>VLOOKUP($C92,[1]사양!$D$10:$N$223,BG$1,0)</f>
        <v>2</v>
      </c>
      <c r="BH92" s="48" t="s">
        <v>345</v>
      </c>
      <c r="BI92" s="48" t="s">
        <v>344</v>
      </c>
      <c r="BJ92" s="48" t="s">
        <v>344</v>
      </c>
    </row>
    <row r="93" spans="2:62">
      <c r="B93" s="80"/>
      <c r="C93" s="23" t="s">
        <v>346</v>
      </c>
      <c r="D93" s="17">
        <v>3</v>
      </c>
      <c r="E93" s="15">
        <v>3</v>
      </c>
      <c r="F93" s="14">
        <v>3</v>
      </c>
      <c r="G93" s="17" t="str">
        <f>VLOOKUP($C93,[2]사양!$D$10:$L$224,9,0)</f>
        <v>2</v>
      </c>
      <c r="H93" s="22" t="str">
        <f>VLOOKUP($C93,[2]사양!$D$10:$L$224,8,0)</f>
        <v>2</v>
      </c>
      <c r="I93" s="14" t="str">
        <f>VLOOKUP($C93,[2]사양!$D$10:$L$224,7,0)</f>
        <v>2</v>
      </c>
      <c r="J93" s="17">
        <v>3</v>
      </c>
      <c r="K93" s="14">
        <v>3</v>
      </c>
      <c r="L93" s="17" t="s">
        <v>345</v>
      </c>
      <c r="M93" s="14" t="s">
        <v>345</v>
      </c>
      <c r="N93" s="17">
        <v>3</v>
      </c>
      <c r="O93" s="15">
        <v>3</v>
      </c>
      <c r="P93" s="14">
        <v>3</v>
      </c>
      <c r="Q93" s="17">
        <v>2</v>
      </c>
      <c r="R93" s="15">
        <v>2</v>
      </c>
      <c r="S93" s="15">
        <v>2</v>
      </c>
      <c r="T93" s="15">
        <v>2</v>
      </c>
      <c r="U93" s="14">
        <v>2</v>
      </c>
      <c r="V93" s="17" t="s">
        <v>344</v>
      </c>
      <c r="W93" s="14" t="s">
        <v>344</v>
      </c>
      <c r="X93" s="16" t="s">
        <v>344</v>
      </c>
      <c r="Y93" s="15" t="s">
        <v>344</v>
      </c>
      <c r="Z93" s="14" t="s">
        <v>344</v>
      </c>
      <c r="AA93" s="16" t="s">
        <v>344</v>
      </c>
      <c r="AB93" s="15" t="s">
        <v>344</v>
      </c>
      <c r="AC93" s="15" t="s">
        <v>344</v>
      </c>
      <c r="AD93" s="15" t="s">
        <v>344</v>
      </c>
      <c r="AE93" s="14" t="s">
        <v>344</v>
      </c>
      <c r="AF93" s="16" t="s">
        <v>344</v>
      </c>
      <c r="AG93" s="20" t="s">
        <v>344</v>
      </c>
      <c r="AH93" s="19" t="s">
        <v>344</v>
      </c>
      <c r="AI93" s="21" t="s">
        <v>344</v>
      </c>
      <c r="AJ93" s="20" t="s">
        <v>344</v>
      </c>
      <c r="AK93" s="19" t="s">
        <v>344</v>
      </c>
      <c r="AL93" s="16" t="s">
        <v>344</v>
      </c>
      <c r="AM93" s="15" t="s">
        <v>344</v>
      </c>
      <c r="AN93" s="18" t="s">
        <v>344</v>
      </c>
      <c r="AO93" s="14" t="s">
        <v>344</v>
      </c>
      <c r="AP93" s="16" t="s">
        <v>344</v>
      </c>
      <c r="AQ93" s="15" t="s">
        <v>344</v>
      </c>
      <c r="AR93" s="18" t="s">
        <v>344</v>
      </c>
      <c r="AS93" s="14" t="s">
        <v>344</v>
      </c>
      <c r="AT93" s="16" t="s">
        <v>344</v>
      </c>
      <c r="AU93" s="15" t="s">
        <v>344</v>
      </c>
      <c r="AV93" s="14" t="s">
        <v>344</v>
      </c>
      <c r="AW93" s="16" t="s">
        <v>344</v>
      </c>
      <c r="AX93" s="15" t="s">
        <v>344</v>
      </c>
      <c r="AY93" s="15" t="s">
        <v>344</v>
      </c>
      <c r="AZ93" s="15" t="s">
        <v>344</v>
      </c>
      <c r="BA93" s="18" t="s">
        <v>344</v>
      </c>
      <c r="BB93" s="17" t="s">
        <v>344</v>
      </c>
      <c r="BC93" s="14" t="s">
        <v>344</v>
      </c>
      <c r="BD93" s="16" t="str">
        <f>VLOOKUP($C93,[1]사양!$D$10:$N$223,BD$1,0)</f>
        <v>1</v>
      </c>
      <c r="BE93" s="15" t="str">
        <f>VLOOKUP($C93,[1]사양!$D$10:$N$223,BE$1,0)</f>
        <v>1</v>
      </c>
      <c r="BF93" s="15" t="str">
        <f>VLOOKUP($C93,[1]사양!$D$10:$N$223,BF$1,0)</f>
        <v>1</v>
      </c>
      <c r="BG93" s="14" t="str">
        <f>VLOOKUP($C93,[1]사양!$D$10:$N$223,BG$1,0)</f>
        <v>1</v>
      </c>
      <c r="BH93" s="14" t="s">
        <v>344</v>
      </c>
      <c r="BI93" s="14" t="s">
        <v>331</v>
      </c>
      <c r="BJ93" s="14" t="s">
        <v>331</v>
      </c>
    </row>
    <row r="94" spans="2:62">
      <c r="B94" s="24"/>
      <c r="C94" s="23" t="s">
        <v>343</v>
      </c>
      <c r="D94" s="17" t="s">
        <v>0</v>
      </c>
      <c r="E94" s="15" t="s">
        <v>0</v>
      </c>
      <c r="F94" s="14" t="s">
        <v>0</v>
      </c>
      <c r="G94" s="17" t="str">
        <f>VLOOKUP($C94,[2]사양!$D$10:$L$224,9,0)</f>
        <v>N/A</v>
      </c>
      <c r="H94" s="22" t="str">
        <f>VLOOKUP($C94,[2]사양!$D$10:$L$224,8,0)</f>
        <v>N/A</v>
      </c>
      <c r="I94" s="14" t="str">
        <f>VLOOKUP($C94,[2]사양!$D$10:$L$224,7,0)</f>
        <v>N/A</v>
      </c>
      <c r="J94" s="17" t="s">
        <v>0</v>
      </c>
      <c r="K94" s="14" t="s">
        <v>0</v>
      </c>
      <c r="L94" s="17" t="s">
        <v>0</v>
      </c>
      <c r="M94" s="14" t="s">
        <v>0</v>
      </c>
      <c r="N94" s="17" t="s">
        <v>0</v>
      </c>
      <c r="O94" s="15" t="s">
        <v>0</v>
      </c>
      <c r="P94" s="14" t="s">
        <v>0</v>
      </c>
      <c r="Q94" s="17" t="s">
        <v>0</v>
      </c>
      <c r="R94" s="15" t="s">
        <v>0</v>
      </c>
      <c r="S94" s="15" t="s">
        <v>0</v>
      </c>
      <c r="T94" s="15" t="s">
        <v>0</v>
      </c>
      <c r="U94" s="14" t="s">
        <v>0</v>
      </c>
      <c r="V94" s="17" t="s">
        <v>0</v>
      </c>
      <c r="W94" s="14" t="s">
        <v>0</v>
      </c>
      <c r="X94" s="16" t="s">
        <v>0</v>
      </c>
      <c r="Y94" s="15" t="s">
        <v>0</v>
      </c>
      <c r="Z94" s="14" t="s">
        <v>0</v>
      </c>
      <c r="AA94" s="16" t="s">
        <v>0</v>
      </c>
      <c r="AB94" s="15" t="s">
        <v>0</v>
      </c>
      <c r="AC94" s="15" t="s">
        <v>0</v>
      </c>
      <c r="AD94" s="15" t="s">
        <v>0</v>
      </c>
      <c r="AE94" s="14" t="s">
        <v>0</v>
      </c>
      <c r="AF94" s="16" t="s">
        <v>331</v>
      </c>
      <c r="AG94" s="20" t="s">
        <v>331</v>
      </c>
      <c r="AH94" s="19" t="s">
        <v>331</v>
      </c>
      <c r="AI94" s="21" t="s">
        <v>331</v>
      </c>
      <c r="AJ94" s="20" t="s">
        <v>331</v>
      </c>
      <c r="AK94" s="19" t="s">
        <v>331</v>
      </c>
      <c r="AL94" s="16" t="s">
        <v>331</v>
      </c>
      <c r="AM94" s="15" t="s">
        <v>331</v>
      </c>
      <c r="AN94" s="18" t="s">
        <v>331</v>
      </c>
      <c r="AO94" s="14" t="s">
        <v>331</v>
      </c>
      <c r="AP94" s="16" t="s">
        <v>331</v>
      </c>
      <c r="AQ94" s="15" t="s">
        <v>331</v>
      </c>
      <c r="AR94" s="18" t="s">
        <v>331</v>
      </c>
      <c r="AS94" s="14" t="s">
        <v>331</v>
      </c>
      <c r="AT94" s="16" t="s">
        <v>331</v>
      </c>
      <c r="AU94" s="15" t="s">
        <v>331</v>
      </c>
      <c r="AV94" s="14" t="s">
        <v>331</v>
      </c>
      <c r="AW94" s="16" t="s">
        <v>331</v>
      </c>
      <c r="AX94" s="15" t="s">
        <v>331</v>
      </c>
      <c r="AY94" s="15" t="s">
        <v>331</v>
      </c>
      <c r="AZ94" s="15" t="s">
        <v>331</v>
      </c>
      <c r="BA94" s="18" t="s">
        <v>331</v>
      </c>
      <c r="BB94" s="17" t="s">
        <v>331</v>
      </c>
      <c r="BC94" s="14" t="s">
        <v>331</v>
      </c>
      <c r="BD94" s="16" t="str">
        <f>VLOOKUP($C94,[1]사양!$D$10:$N$223,BD$1,0)</f>
        <v>N/A</v>
      </c>
      <c r="BE94" s="15" t="str">
        <f>VLOOKUP($C94,[1]사양!$D$10:$N$223,BE$1,0)</f>
        <v>N/A</v>
      </c>
      <c r="BF94" s="15" t="str">
        <f>VLOOKUP($C94,[1]사양!$D$10:$N$223,BF$1,0)</f>
        <v>N/A</v>
      </c>
      <c r="BG94" s="14" t="str">
        <f>VLOOKUP($C94,[1]사양!$D$10:$N$223,BG$1,0)</f>
        <v>N/A</v>
      </c>
      <c r="BH94" s="14" t="s">
        <v>331</v>
      </c>
      <c r="BI94" s="14" t="s">
        <v>331</v>
      </c>
      <c r="BJ94" s="14" t="s">
        <v>331</v>
      </c>
    </row>
    <row r="95" spans="2:62">
      <c r="B95" s="24"/>
      <c r="C95" s="23" t="s">
        <v>342</v>
      </c>
      <c r="D95" s="17" t="s">
        <v>0</v>
      </c>
      <c r="E95" s="15" t="s">
        <v>0</v>
      </c>
      <c r="F95" s="14" t="s">
        <v>0</v>
      </c>
      <c r="G95" s="17" t="str">
        <f>VLOOKUP($C95,[2]사양!$D$10:$L$224,9,0)</f>
        <v>N/A</v>
      </c>
      <c r="H95" s="22" t="str">
        <f>VLOOKUP($C95,[2]사양!$D$10:$L$224,8,0)</f>
        <v>N/A</v>
      </c>
      <c r="I95" s="14" t="str">
        <f>VLOOKUP($C95,[2]사양!$D$10:$L$224,7,0)</f>
        <v>N/A</v>
      </c>
      <c r="J95" s="17" t="s">
        <v>0</v>
      </c>
      <c r="K95" s="14" t="s">
        <v>0</v>
      </c>
      <c r="L95" s="17" t="s">
        <v>0</v>
      </c>
      <c r="M95" s="14" t="s">
        <v>0</v>
      </c>
      <c r="N95" s="17" t="s">
        <v>0</v>
      </c>
      <c r="O95" s="15" t="s">
        <v>0</v>
      </c>
      <c r="P95" s="14" t="s">
        <v>0</v>
      </c>
      <c r="Q95" s="17" t="s">
        <v>0</v>
      </c>
      <c r="R95" s="15" t="s">
        <v>0</v>
      </c>
      <c r="S95" s="15" t="s">
        <v>0</v>
      </c>
      <c r="T95" s="15" t="s">
        <v>0</v>
      </c>
      <c r="U95" s="14" t="s">
        <v>0</v>
      </c>
      <c r="V95" s="17" t="s">
        <v>0</v>
      </c>
      <c r="W95" s="14" t="s">
        <v>0</v>
      </c>
      <c r="X95" s="16" t="s">
        <v>0</v>
      </c>
      <c r="Y95" s="15" t="s">
        <v>0</v>
      </c>
      <c r="Z95" s="14" t="s">
        <v>0</v>
      </c>
      <c r="AA95" s="16" t="s">
        <v>0</v>
      </c>
      <c r="AB95" s="15" t="s">
        <v>0</v>
      </c>
      <c r="AC95" s="15" t="s">
        <v>0</v>
      </c>
      <c r="AD95" s="15" t="s">
        <v>0</v>
      </c>
      <c r="AE95" s="14" t="s">
        <v>0</v>
      </c>
      <c r="AF95" s="16" t="s">
        <v>341</v>
      </c>
      <c r="AG95" s="20" t="s">
        <v>341</v>
      </c>
      <c r="AH95" s="19" t="s">
        <v>341</v>
      </c>
      <c r="AI95" s="21" t="s">
        <v>341</v>
      </c>
      <c r="AJ95" s="20" t="s">
        <v>341</v>
      </c>
      <c r="AK95" s="19" t="s">
        <v>341</v>
      </c>
      <c r="AL95" s="16" t="s">
        <v>341</v>
      </c>
      <c r="AM95" s="15" t="s">
        <v>341</v>
      </c>
      <c r="AN95" s="18" t="s">
        <v>341</v>
      </c>
      <c r="AO95" s="14" t="s">
        <v>341</v>
      </c>
      <c r="AP95" s="16" t="s">
        <v>341</v>
      </c>
      <c r="AQ95" s="15" t="s">
        <v>341</v>
      </c>
      <c r="AR95" s="18" t="s">
        <v>341</v>
      </c>
      <c r="AS95" s="14" t="s">
        <v>341</v>
      </c>
      <c r="AT95" s="16" t="s">
        <v>341</v>
      </c>
      <c r="AU95" s="15" t="s">
        <v>341</v>
      </c>
      <c r="AV95" s="14" t="s">
        <v>341</v>
      </c>
      <c r="AW95" s="16" t="s">
        <v>341</v>
      </c>
      <c r="AX95" s="15" t="s">
        <v>341</v>
      </c>
      <c r="AY95" s="15" t="s">
        <v>341</v>
      </c>
      <c r="AZ95" s="15" t="s">
        <v>341</v>
      </c>
      <c r="BA95" s="18" t="s">
        <v>341</v>
      </c>
      <c r="BB95" s="17" t="s">
        <v>341</v>
      </c>
      <c r="BC95" s="14" t="s">
        <v>341</v>
      </c>
      <c r="BD95" s="16" t="str">
        <f>VLOOKUP($C95,[1]사양!$D$10:$N$223,BD$1,0)</f>
        <v>N/A</v>
      </c>
      <c r="BE95" s="15" t="str">
        <f>VLOOKUP($C95,[1]사양!$D$10:$N$223,BE$1,0)</f>
        <v>N/A</v>
      </c>
      <c r="BF95" s="15" t="str">
        <f>VLOOKUP($C95,[1]사양!$D$10:$N$223,BF$1,0)</f>
        <v>N/A</v>
      </c>
      <c r="BG95" s="14" t="str">
        <f>VLOOKUP($C95,[1]사양!$D$10:$N$223,BG$1,0)</f>
        <v>N/A</v>
      </c>
      <c r="BH95" s="14" t="s">
        <v>331</v>
      </c>
      <c r="BI95" s="14" t="s">
        <v>331</v>
      </c>
      <c r="BJ95" s="14" t="s">
        <v>341</v>
      </c>
    </row>
    <row r="96" spans="2:62">
      <c r="B96" s="24"/>
      <c r="C96" s="23" t="s">
        <v>340</v>
      </c>
      <c r="D96" s="17" t="s">
        <v>1</v>
      </c>
      <c r="E96" s="15" t="s">
        <v>1</v>
      </c>
      <c r="F96" s="14" t="s">
        <v>1</v>
      </c>
      <c r="G96" s="17" t="str">
        <f>VLOOKUP($C96,[2]사양!$D$10:$L$224,9,0)</f>
        <v>Yes</v>
      </c>
      <c r="H96" s="22" t="str">
        <f>VLOOKUP($C96,[2]사양!$D$10:$L$224,8,0)</f>
        <v>Yes</v>
      </c>
      <c r="I96" s="14" t="str">
        <f>VLOOKUP($C96,[2]사양!$D$10:$L$224,7,0)</f>
        <v>Yes</v>
      </c>
      <c r="J96" s="17" t="s">
        <v>1</v>
      </c>
      <c r="K96" s="14" t="s">
        <v>1</v>
      </c>
      <c r="L96" s="17" t="s">
        <v>1</v>
      </c>
      <c r="M96" s="14" t="s">
        <v>1</v>
      </c>
      <c r="N96" s="17" t="s">
        <v>1</v>
      </c>
      <c r="O96" s="15" t="s">
        <v>1</v>
      </c>
      <c r="P96" s="14" t="s">
        <v>1</v>
      </c>
      <c r="Q96" s="17" t="s">
        <v>1</v>
      </c>
      <c r="R96" s="15" t="s">
        <v>1</v>
      </c>
      <c r="S96" s="15" t="s">
        <v>1</v>
      </c>
      <c r="T96" s="15" t="s">
        <v>1</v>
      </c>
      <c r="U96" s="14" t="s">
        <v>1</v>
      </c>
      <c r="V96" s="17" t="s">
        <v>1</v>
      </c>
      <c r="W96" s="14" t="s">
        <v>1</v>
      </c>
      <c r="X96" s="16" t="s">
        <v>1</v>
      </c>
      <c r="Y96" s="15" t="s">
        <v>1</v>
      </c>
      <c r="Z96" s="14" t="s">
        <v>1</v>
      </c>
      <c r="AA96" s="16" t="s">
        <v>1</v>
      </c>
      <c r="AB96" s="15" t="s">
        <v>1</v>
      </c>
      <c r="AC96" s="15" t="s">
        <v>1</v>
      </c>
      <c r="AD96" s="15" t="s">
        <v>1</v>
      </c>
      <c r="AE96" s="14" t="s">
        <v>1</v>
      </c>
      <c r="AF96" s="16" t="s">
        <v>1</v>
      </c>
      <c r="AG96" s="20" t="s">
        <v>1</v>
      </c>
      <c r="AH96" s="19" t="s">
        <v>1</v>
      </c>
      <c r="AI96" s="21" t="s">
        <v>1</v>
      </c>
      <c r="AJ96" s="20" t="s">
        <v>1</v>
      </c>
      <c r="AK96" s="19" t="s">
        <v>1</v>
      </c>
      <c r="AL96" s="16" t="s">
        <v>1</v>
      </c>
      <c r="AM96" s="15" t="s">
        <v>1</v>
      </c>
      <c r="AN96" s="18" t="s">
        <v>1</v>
      </c>
      <c r="AO96" s="14" t="s">
        <v>1</v>
      </c>
      <c r="AP96" s="16" t="s">
        <v>1</v>
      </c>
      <c r="AQ96" s="15" t="s">
        <v>1</v>
      </c>
      <c r="AR96" s="18" t="s">
        <v>1</v>
      </c>
      <c r="AS96" s="14" t="s">
        <v>1</v>
      </c>
      <c r="AT96" s="16" t="s">
        <v>1</v>
      </c>
      <c r="AU96" s="15" t="s">
        <v>1</v>
      </c>
      <c r="AV96" s="14" t="s">
        <v>1</v>
      </c>
      <c r="AW96" s="16" t="s">
        <v>1</v>
      </c>
      <c r="AX96" s="15" t="s">
        <v>1</v>
      </c>
      <c r="AY96" s="15" t="s">
        <v>1</v>
      </c>
      <c r="AZ96" s="15" t="s">
        <v>1</v>
      </c>
      <c r="BA96" s="18" t="s">
        <v>1</v>
      </c>
      <c r="BB96" s="17" t="s">
        <v>1</v>
      </c>
      <c r="BC96" s="14" t="s">
        <v>1</v>
      </c>
      <c r="BD96" s="16" t="str">
        <f>VLOOKUP($C96,[1]사양!$D$10:$N$223,BD$1,0)</f>
        <v>Yes</v>
      </c>
      <c r="BE96" s="15" t="str">
        <f>VLOOKUP($C96,[1]사양!$D$10:$N$223,BE$1,0)</f>
        <v>Yes</v>
      </c>
      <c r="BF96" s="15" t="str">
        <f>VLOOKUP($C96,[1]사양!$D$10:$N$223,BF$1,0)</f>
        <v>Yes</v>
      </c>
      <c r="BG96" s="14" t="str">
        <f>VLOOKUP($C96,[1]사양!$D$10:$N$223,BG$1,0)</f>
        <v>Yes</v>
      </c>
      <c r="BH96" s="14" t="s">
        <v>331</v>
      </c>
      <c r="BI96" s="14" t="s">
        <v>0</v>
      </c>
      <c r="BJ96" s="14" t="s">
        <v>0</v>
      </c>
    </row>
    <row r="97" spans="2:62">
      <c r="B97" s="24"/>
      <c r="C97" s="23" t="s">
        <v>339</v>
      </c>
      <c r="D97" s="17">
        <v>1</v>
      </c>
      <c r="E97" s="15">
        <v>1</v>
      </c>
      <c r="F97" s="14">
        <v>1</v>
      </c>
      <c r="G97" s="17" t="str">
        <f>VLOOKUP($C97,[2]사양!$D$10:$L$224,9,0)</f>
        <v>1</v>
      </c>
      <c r="H97" s="22" t="str">
        <f>VLOOKUP($C97,[2]사양!$D$10:$L$224,8,0)</f>
        <v>1</v>
      </c>
      <c r="I97" s="14" t="str">
        <f>VLOOKUP($C97,[2]사양!$D$10:$L$224,7,0)</f>
        <v>1</v>
      </c>
      <c r="J97" s="17">
        <v>1</v>
      </c>
      <c r="K97" s="14">
        <v>1</v>
      </c>
      <c r="L97" s="17" t="s">
        <v>331</v>
      </c>
      <c r="M97" s="14" t="s">
        <v>331</v>
      </c>
      <c r="N97" s="17">
        <v>1</v>
      </c>
      <c r="O97" s="15">
        <v>1</v>
      </c>
      <c r="P97" s="14">
        <v>1</v>
      </c>
      <c r="Q97" s="17">
        <v>1</v>
      </c>
      <c r="R97" s="15">
        <v>1</v>
      </c>
      <c r="S97" s="15">
        <v>1</v>
      </c>
      <c r="T97" s="15">
        <v>1</v>
      </c>
      <c r="U97" s="14">
        <v>1</v>
      </c>
      <c r="V97" s="17" t="s">
        <v>331</v>
      </c>
      <c r="W97" s="14" t="s">
        <v>331</v>
      </c>
      <c r="X97" s="16" t="s">
        <v>331</v>
      </c>
      <c r="Y97" s="15" t="s">
        <v>331</v>
      </c>
      <c r="Z97" s="14" t="s">
        <v>331</v>
      </c>
      <c r="AA97" s="16" t="s">
        <v>331</v>
      </c>
      <c r="AB97" s="15" t="s">
        <v>331</v>
      </c>
      <c r="AC97" s="15" t="s">
        <v>331</v>
      </c>
      <c r="AD97" s="15" t="s">
        <v>331</v>
      </c>
      <c r="AE97" s="14" t="s">
        <v>331</v>
      </c>
      <c r="AF97" s="16" t="s">
        <v>331</v>
      </c>
      <c r="AG97" s="20" t="s">
        <v>331</v>
      </c>
      <c r="AH97" s="19" t="s">
        <v>331</v>
      </c>
      <c r="AI97" s="21" t="s">
        <v>331</v>
      </c>
      <c r="AJ97" s="20" t="s">
        <v>331</v>
      </c>
      <c r="AK97" s="19" t="s">
        <v>331</v>
      </c>
      <c r="AL97" s="16" t="s">
        <v>331</v>
      </c>
      <c r="AM97" s="15" t="s">
        <v>331</v>
      </c>
      <c r="AN97" s="18" t="s">
        <v>331</v>
      </c>
      <c r="AO97" s="14" t="s">
        <v>331</v>
      </c>
      <c r="AP97" s="16" t="s">
        <v>331</v>
      </c>
      <c r="AQ97" s="15" t="s">
        <v>331</v>
      </c>
      <c r="AR97" s="18" t="s">
        <v>331</v>
      </c>
      <c r="AS97" s="14" t="s">
        <v>331</v>
      </c>
      <c r="AT97" s="16" t="s">
        <v>331</v>
      </c>
      <c r="AU97" s="15" t="s">
        <v>331</v>
      </c>
      <c r="AV97" s="14" t="s">
        <v>331</v>
      </c>
      <c r="AW97" s="16" t="s">
        <v>331</v>
      </c>
      <c r="AX97" s="15" t="s">
        <v>331</v>
      </c>
      <c r="AY97" s="15" t="s">
        <v>331</v>
      </c>
      <c r="AZ97" s="15" t="s">
        <v>331</v>
      </c>
      <c r="BA97" s="18" t="s">
        <v>331</v>
      </c>
      <c r="BB97" s="17" t="s">
        <v>331</v>
      </c>
      <c r="BC97" s="14" t="s">
        <v>331</v>
      </c>
      <c r="BD97" s="16" t="str">
        <f>VLOOKUP($C97,[1]사양!$D$10:$N$223,BD$1,0)</f>
        <v>1</v>
      </c>
      <c r="BE97" s="15" t="str">
        <f>VLOOKUP($C97,[1]사양!$D$10:$N$223,BE$1,0)</f>
        <v>1</v>
      </c>
      <c r="BF97" s="15" t="str">
        <f>VLOOKUP($C97,[1]사양!$D$10:$N$223,BF$1,0)</f>
        <v>1</v>
      </c>
      <c r="BG97" s="14" t="str">
        <f>VLOOKUP($C97,[1]사양!$D$10:$N$223,BG$1,0)</f>
        <v>1</v>
      </c>
      <c r="BH97" s="14" t="s">
        <v>331</v>
      </c>
      <c r="BI97" s="14" t="s">
        <v>331</v>
      </c>
      <c r="BJ97" s="14" t="s">
        <v>331</v>
      </c>
    </row>
    <row r="98" spans="2:62" ht="25.5">
      <c r="B98" s="24"/>
      <c r="C98" s="23" t="s">
        <v>338</v>
      </c>
      <c r="D98" s="17" t="s">
        <v>337</v>
      </c>
      <c r="E98" s="15" t="s">
        <v>337</v>
      </c>
      <c r="F98" s="14" t="s">
        <v>337</v>
      </c>
      <c r="G98" s="17" t="str">
        <f>VLOOKUP($C98,[2]사양!$D$10:$L$224,9,0)</f>
        <v>1/1(Common Use for Terrestrial)/2</v>
      </c>
      <c r="H98" s="22" t="str">
        <f>VLOOKUP($C98,[2]사양!$D$10:$L$224,8,0)</f>
        <v>1/1(Common Use for Terrestrial)/2</v>
      </c>
      <c r="I98" s="14" t="str">
        <f>VLOOKUP($C98,[2]사양!$D$10:$L$224,7,0)</f>
        <v>1/1(Common Use for Terrestrial)/2</v>
      </c>
      <c r="J98" s="17" t="s">
        <v>337</v>
      </c>
      <c r="K98" s="14" t="s">
        <v>337</v>
      </c>
      <c r="L98" s="17" t="s">
        <v>337</v>
      </c>
      <c r="M98" s="14" t="s">
        <v>337</v>
      </c>
      <c r="N98" s="17" t="s">
        <v>337</v>
      </c>
      <c r="O98" s="15" t="s">
        <v>337</v>
      </c>
      <c r="P98" s="14" t="s">
        <v>337</v>
      </c>
      <c r="Q98" s="17" t="s">
        <v>337</v>
      </c>
      <c r="R98" s="15" t="s">
        <v>337</v>
      </c>
      <c r="S98" s="15" t="s">
        <v>337</v>
      </c>
      <c r="T98" s="15" t="s">
        <v>337</v>
      </c>
      <c r="U98" s="14" t="s">
        <v>337</v>
      </c>
      <c r="V98" s="17" t="s">
        <v>337</v>
      </c>
      <c r="W98" s="14" t="s">
        <v>337</v>
      </c>
      <c r="X98" s="16" t="s">
        <v>337</v>
      </c>
      <c r="Y98" s="15" t="s">
        <v>337</v>
      </c>
      <c r="Z98" s="14" t="s">
        <v>337</v>
      </c>
      <c r="AA98" s="16" t="s">
        <v>337</v>
      </c>
      <c r="AB98" s="15" t="s">
        <v>337</v>
      </c>
      <c r="AC98" s="15" t="s">
        <v>337</v>
      </c>
      <c r="AD98" s="15" t="s">
        <v>337</v>
      </c>
      <c r="AE98" s="14" t="s">
        <v>337</v>
      </c>
      <c r="AF98" s="16" t="s">
        <v>336</v>
      </c>
      <c r="AG98" s="20" t="s">
        <v>336</v>
      </c>
      <c r="AH98" s="19" t="s">
        <v>336</v>
      </c>
      <c r="AI98" s="21" t="s">
        <v>336</v>
      </c>
      <c r="AJ98" s="20" t="s">
        <v>336</v>
      </c>
      <c r="AK98" s="19" t="s">
        <v>336</v>
      </c>
      <c r="AL98" s="16" t="s">
        <v>336</v>
      </c>
      <c r="AM98" s="15" t="s">
        <v>336</v>
      </c>
      <c r="AN98" s="18" t="s">
        <v>336</v>
      </c>
      <c r="AO98" s="14" t="s">
        <v>336</v>
      </c>
      <c r="AP98" s="16" t="s">
        <v>336</v>
      </c>
      <c r="AQ98" s="15" t="s">
        <v>336</v>
      </c>
      <c r="AR98" s="18" t="s">
        <v>336</v>
      </c>
      <c r="AS98" s="14" t="s">
        <v>336</v>
      </c>
      <c r="AT98" s="16" t="s">
        <v>335</v>
      </c>
      <c r="AU98" s="15" t="s">
        <v>335</v>
      </c>
      <c r="AV98" s="14" t="s">
        <v>335</v>
      </c>
      <c r="AW98" s="16" t="s">
        <v>335</v>
      </c>
      <c r="AX98" s="15" t="s">
        <v>335</v>
      </c>
      <c r="AY98" s="15" t="s">
        <v>336</v>
      </c>
      <c r="AZ98" s="15" t="s">
        <v>335</v>
      </c>
      <c r="BA98" s="18" t="s">
        <v>335</v>
      </c>
      <c r="BB98" s="17" t="s">
        <v>335</v>
      </c>
      <c r="BC98" s="14" t="s">
        <v>335</v>
      </c>
      <c r="BD98" s="16" t="s">
        <v>335</v>
      </c>
      <c r="BE98" s="15" t="s">
        <v>335</v>
      </c>
      <c r="BF98" s="15" t="s">
        <v>335</v>
      </c>
      <c r="BG98" s="14" t="s">
        <v>335</v>
      </c>
      <c r="BH98" s="14" t="s">
        <v>335</v>
      </c>
      <c r="BI98" s="14" t="s">
        <v>335</v>
      </c>
      <c r="BJ98" s="14" t="s">
        <v>334</v>
      </c>
    </row>
    <row r="99" spans="2:62">
      <c r="B99" s="24"/>
      <c r="C99" s="23" t="s">
        <v>333</v>
      </c>
      <c r="D99" s="17">
        <v>1</v>
      </c>
      <c r="E99" s="15">
        <v>1</v>
      </c>
      <c r="F99" s="14">
        <v>1</v>
      </c>
      <c r="G99" s="17" t="s">
        <v>14</v>
      </c>
      <c r="H99" s="22" t="s">
        <v>0</v>
      </c>
      <c r="I99" s="14" t="s">
        <v>0</v>
      </c>
      <c r="J99" s="17">
        <v>1</v>
      </c>
      <c r="K99" s="14">
        <v>1</v>
      </c>
      <c r="L99" s="17" t="s">
        <v>331</v>
      </c>
      <c r="M99" s="14" t="s">
        <v>331</v>
      </c>
      <c r="N99" s="17">
        <v>1</v>
      </c>
      <c r="O99" s="15">
        <v>1</v>
      </c>
      <c r="P99" s="14">
        <v>1</v>
      </c>
      <c r="Q99" s="17" t="s">
        <v>0</v>
      </c>
      <c r="R99" s="15" t="s">
        <v>0</v>
      </c>
      <c r="S99" s="15" t="s">
        <v>0</v>
      </c>
      <c r="T99" s="15" t="s">
        <v>0</v>
      </c>
      <c r="U99" s="14" t="s">
        <v>0</v>
      </c>
      <c r="V99" s="17" t="s">
        <v>0</v>
      </c>
      <c r="W99" s="14" t="s">
        <v>0</v>
      </c>
      <c r="X99" s="16" t="s">
        <v>0</v>
      </c>
      <c r="Y99" s="15" t="s">
        <v>0</v>
      </c>
      <c r="Z99" s="14" t="s">
        <v>0</v>
      </c>
      <c r="AA99" s="16" t="s">
        <v>0</v>
      </c>
      <c r="AB99" s="15" t="s">
        <v>0</v>
      </c>
      <c r="AC99" s="15" t="s">
        <v>0</v>
      </c>
      <c r="AD99" s="15" t="s">
        <v>0</v>
      </c>
      <c r="AE99" s="14" t="s">
        <v>0</v>
      </c>
      <c r="AF99" s="16" t="s">
        <v>0</v>
      </c>
      <c r="AG99" s="20" t="s">
        <v>0</v>
      </c>
      <c r="AH99" s="19" t="s">
        <v>0</v>
      </c>
      <c r="AI99" s="21" t="s">
        <v>0</v>
      </c>
      <c r="AJ99" s="20" t="s">
        <v>0</v>
      </c>
      <c r="AK99" s="19" t="s">
        <v>0</v>
      </c>
      <c r="AL99" s="16" t="s">
        <v>0</v>
      </c>
      <c r="AM99" s="15" t="s">
        <v>0</v>
      </c>
      <c r="AN99" s="18" t="s">
        <v>0</v>
      </c>
      <c r="AO99" s="14" t="s">
        <v>0</v>
      </c>
      <c r="AP99" s="16" t="s">
        <v>0</v>
      </c>
      <c r="AQ99" s="15" t="s">
        <v>0</v>
      </c>
      <c r="AR99" s="18" t="s">
        <v>0</v>
      </c>
      <c r="AS99" s="14" t="s">
        <v>0</v>
      </c>
      <c r="AT99" s="16" t="s">
        <v>0</v>
      </c>
      <c r="AU99" s="15" t="s">
        <v>0</v>
      </c>
      <c r="AV99" s="14" t="s">
        <v>0</v>
      </c>
      <c r="AW99" s="16" t="s">
        <v>0</v>
      </c>
      <c r="AX99" s="15" t="s">
        <v>0</v>
      </c>
      <c r="AY99" s="15" t="s">
        <v>0</v>
      </c>
      <c r="AZ99" s="15" t="s">
        <v>0</v>
      </c>
      <c r="BA99" s="18" t="s">
        <v>0</v>
      </c>
      <c r="BB99" s="17" t="s">
        <v>0</v>
      </c>
      <c r="BC99" s="14" t="s">
        <v>0</v>
      </c>
      <c r="BD99" s="16" t="str">
        <f>VLOOKUP($C99,[1]사양!$D$10:$N$223,BD$1,0)</f>
        <v>N/A</v>
      </c>
      <c r="BE99" s="15" t="str">
        <f>VLOOKUP($C99,[1]사양!$D$10:$N$223,BE$1,0)</f>
        <v>N/A</v>
      </c>
      <c r="BF99" s="15" t="str">
        <f>VLOOKUP($C99,[1]사양!$D$10:$N$223,BF$1,0)</f>
        <v>N/A</v>
      </c>
      <c r="BG99" s="14" t="str">
        <f>VLOOKUP($C99,[1]사양!$D$10:$N$223,BG$1,0)</f>
        <v>N/A</v>
      </c>
      <c r="BH99" s="14" t="s">
        <v>0</v>
      </c>
      <c r="BI99" s="14" t="s">
        <v>0</v>
      </c>
      <c r="BJ99" s="14" t="s">
        <v>0</v>
      </c>
    </row>
    <row r="100" spans="2:62">
      <c r="B100" s="24"/>
      <c r="C100" s="23" t="s">
        <v>332</v>
      </c>
      <c r="D100" s="17">
        <v>1</v>
      </c>
      <c r="E100" s="15">
        <v>1</v>
      </c>
      <c r="F100" s="14">
        <v>1</v>
      </c>
      <c r="G100" s="17">
        <v>1</v>
      </c>
      <c r="H100" s="22">
        <v>1</v>
      </c>
      <c r="I100" s="14">
        <v>1</v>
      </c>
      <c r="J100" s="17">
        <v>1</v>
      </c>
      <c r="K100" s="14">
        <v>1</v>
      </c>
      <c r="L100" s="17" t="s">
        <v>331</v>
      </c>
      <c r="M100" s="14" t="s">
        <v>331</v>
      </c>
      <c r="N100" s="17">
        <v>1</v>
      </c>
      <c r="O100" s="15">
        <v>1</v>
      </c>
      <c r="P100" s="14">
        <v>1</v>
      </c>
      <c r="Q100" s="17">
        <v>1</v>
      </c>
      <c r="R100" s="15">
        <v>1</v>
      </c>
      <c r="S100" s="15">
        <v>1</v>
      </c>
      <c r="T100" s="15">
        <v>1</v>
      </c>
      <c r="U100" s="14">
        <v>1</v>
      </c>
      <c r="V100" s="17" t="s">
        <v>331</v>
      </c>
      <c r="W100" s="14" t="s">
        <v>331</v>
      </c>
      <c r="X100" s="16" t="s">
        <v>331</v>
      </c>
      <c r="Y100" s="15" t="s">
        <v>331</v>
      </c>
      <c r="Z100" s="14" t="s">
        <v>331</v>
      </c>
      <c r="AA100" s="16" t="s">
        <v>331</v>
      </c>
      <c r="AB100" s="15" t="s">
        <v>331</v>
      </c>
      <c r="AC100" s="15" t="s">
        <v>331</v>
      </c>
      <c r="AD100" s="15" t="s">
        <v>331</v>
      </c>
      <c r="AE100" s="14" t="s">
        <v>331</v>
      </c>
      <c r="AF100" s="16" t="s">
        <v>331</v>
      </c>
      <c r="AG100" s="20" t="s">
        <v>331</v>
      </c>
      <c r="AH100" s="19" t="s">
        <v>331</v>
      </c>
      <c r="AI100" s="21" t="s">
        <v>331</v>
      </c>
      <c r="AJ100" s="20" t="s">
        <v>331</v>
      </c>
      <c r="AK100" s="19" t="s">
        <v>331</v>
      </c>
      <c r="AL100" s="16" t="s">
        <v>331</v>
      </c>
      <c r="AM100" s="15" t="s">
        <v>331</v>
      </c>
      <c r="AN100" s="18" t="s">
        <v>331</v>
      </c>
      <c r="AO100" s="14" t="s">
        <v>331</v>
      </c>
      <c r="AP100" s="16" t="s">
        <v>331</v>
      </c>
      <c r="AQ100" s="15" t="s">
        <v>331</v>
      </c>
      <c r="AR100" s="18" t="s">
        <v>331</v>
      </c>
      <c r="AS100" s="14" t="s">
        <v>331</v>
      </c>
      <c r="AT100" s="16" t="s">
        <v>331</v>
      </c>
      <c r="AU100" s="15" t="s">
        <v>331</v>
      </c>
      <c r="AV100" s="14" t="s">
        <v>331</v>
      </c>
      <c r="AW100" s="16" t="s">
        <v>331</v>
      </c>
      <c r="AX100" s="15" t="s">
        <v>331</v>
      </c>
      <c r="AY100" s="15" t="s">
        <v>331</v>
      </c>
      <c r="AZ100" s="15" t="s">
        <v>331</v>
      </c>
      <c r="BA100" s="18" t="s">
        <v>331</v>
      </c>
      <c r="BB100" s="17" t="s">
        <v>331</v>
      </c>
      <c r="BC100" s="14" t="s">
        <v>331</v>
      </c>
      <c r="BD100" s="16" t="str">
        <f>VLOOKUP($C100,[1]사양!$D$10:$N$223,BD$1,0)</f>
        <v>1</v>
      </c>
      <c r="BE100" s="15" t="str">
        <f>VLOOKUP($C100,[1]사양!$D$10:$N$223,BE$1,0)</f>
        <v>1</v>
      </c>
      <c r="BF100" s="15" t="str">
        <f>VLOOKUP($C100,[1]사양!$D$10:$N$223,BF$1,0)</f>
        <v>1</v>
      </c>
      <c r="BG100" s="14" t="str">
        <f>VLOOKUP($C100,[1]사양!$D$10:$N$223,BG$1,0)</f>
        <v>1</v>
      </c>
      <c r="BH100" s="14" t="s">
        <v>331</v>
      </c>
      <c r="BI100" s="14" t="s">
        <v>331</v>
      </c>
      <c r="BJ100" s="14" t="s">
        <v>331</v>
      </c>
    </row>
    <row r="101" spans="2:62">
      <c r="B101" s="24"/>
      <c r="C101" s="23" t="s">
        <v>330</v>
      </c>
      <c r="D101" s="17" t="s">
        <v>1</v>
      </c>
      <c r="E101" s="15" t="s">
        <v>1</v>
      </c>
      <c r="F101" s="14" t="s">
        <v>1</v>
      </c>
      <c r="G101" s="17" t="s">
        <v>0</v>
      </c>
      <c r="H101" s="22" t="s">
        <v>0</v>
      </c>
      <c r="I101" s="14" t="s">
        <v>0</v>
      </c>
      <c r="J101" s="17" t="s">
        <v>1</v>
      </c>
      <c r="K101" s="14" t="s">
        <v>1</v>
      </c>
      <c r="L101" s="17" t="s">
        <v>1</v>
      </c>
      <c r="M101" s="14" t="s">
        <v>1</v>
      </c>
      <c r="N101" s="17" t="s">
        <v>1</v>
      </c>
      <c r="O101" s="15" t="s">
        <v>1</v>
      </c>
      <c r="P101" s="14" t="s">
        <v>1</v>
      </c>
      <c r="Q101" s="17" t="s">
        <v>1</v>
      </c>
      <c r="R101" s="15" t="s">
        <v>1</v>
      </c>
      <c r="S101" s="15" t="s">
        <v>1</v>
      </c>
      <c r="T101" s="15" t="s">
        <v>1</v>
      </c>
      <c r="U101" s="14" t="s">
        <v>1</v>
      </c>
      <c r="V101" s="17" t="s">
        <v>1</v>
      </c>
      <c r="W101" s="14" t="s">
        <v>1</v>
      </c>
      <c r="X101" s="16" t="s">
        <v>1</v>
      </c>
      <c r="Y101" s="15" t="s">
        <v>1</v>
      </c>
      <c r="Z101" s="14" t="s">
        <v>1</v>
      </c>
      <c r="AA101" s="16" t="s">
        <v>1</v>
      </c>
      <c r="AB101" s="15" t="s">
        <v>1</v>
      </c>
      <c r="AC101" s="15" t="s">
        <v>1</v>
      </c>
      <c r="AD101" s="15" t="s">
        <v>1</v>
      </c>
      <c r="AE101" s="14" t="s">
        <v>1</v>
      </c>
      <c r="AF101" s="16" t="s">
        <v>1</v>
      </c>
      <c r="AG101" s="20" t="s">
        <v>1</v>
      </c>
      <c r="AH101" s="19" t="s">
        <v>1</v>
      </c>
      <c r="AI101" s="21" t="s">
        <v>1</v>
      </c>
      <c r="AJ101" s="20" t="s">
        <v>1</v>
      </c>
      <c r="AK101" s="19" t="s">
        <v>1</v>
      </c>
      <c r="AL101" s="16" t="s">
        <v>1</v>
      </c>
      <c r="AM101" s="15" t="s">
        <v>1</v>
      </c>
      <c r="AN101" s="18" t="s">
        <v>1</v>
      </c>
      <c r="AO101" s="14" t="s">
        <v>1</v>
      </c>
      <c r="AP101" s="16" t="s">
        <v>1</v>
      </c>
      <c r="AQ101" s="15" t="s">
        <v>1</v>
      </c>
      <c r="AR101" s="18" t="s">
        <v>1</v>
      </c>
      <c r="AS101" s="14" t="s">
        <v>1</v>
      </c>
      <c r="AT101" s="16" t="s">
        <v>1</v>
      </c>
      <c r="AU101" s="15" t="s">
        <v>1</v>
      </c>
      <c r="AV101" s="14" t="s">
        <v>1</v>
      </c>
      <c r="AW101" s="16" t="s">
        <v>1</v>
      </c>
      <c r="AX101" s="15" t="s">
        <v>1</v>
      </c>
      <c r="AY101" s="15" t="s">
        <v>1</v>
      </c>
      <c r="AZ101" s="15" t="s">
        <v>1</v>
      </c>
      <c r="BA101" s="18" t="s">
        <v>1</v>
      </c>
      <c r="BB101" s="17" t="s">
        <v>1</v>
      </c>
      <c r="BC101" s="14" t="s">
        <v>1</v>
      </c>
      <c r="BD101" s="16" t="str">
        <f>VLOOKUP($C101,[1]사양!$D$10:$N$223,BD$1,0)</f>
        <v>Yes</v>
      </c>
      <c r="BE101" s="15" t="str">
        <f>VLOOKUP($C101,[1]사양!$D$10:$N$223,BE$1,0)</f>
        <v>Yes</v>
      </c>
      <c r="BF101" s="15" t="str">
        <f>VLOOKUP($C101,[1]사양!$D$10:$N$223,BF$1,0)</f>
        <v>Yes</v>
      </c>
      <c r="BG101" s="14" t="str">
        <f>VLOOKUP($C101,[1]사양!$D$10:$N$223,BG$1,0)</f>
        <v>Yes</v>
      </c>
      <c r="BH101" s="14" t="s">
        <v>1</v>
      </c>
      <c r="BI101" s="14" t="s">
        <v>0</v>
      </c>
      <c r="BJ101" s="14" t="s">
        <v>0</v>
      </c>
    </row>
    <row r="102" spans="2:62">
      <c r="B102" s="24"/>
      <c r="C102" s="23" t="s">
        <v>329</v>
      </c>
      <c r="D102" s="17" t="s">
        <v>1</v>
      </c>
      <c r="E102" s="15" t="s">
        <v>1</v>
      </c>
      <c r="F102" s="14" t="s">
        <v>1</v>
      </c>
      <c r="G102" s="17" t="str">
        <f>VLOOKUP($C102,[2]사양!$D$10:$L$224,9,0)</f>
        <v>Yes</v>
      </c>
      <c r="H102" s="22" t="str">
        <f>VLOOKUP($C102,[2]사양!$D$10:$L$224,8,0)</f>
        <v>Yes</v>
      </c>
      <c r="I102" s="14" t="str">
        <f>VLOOKUP($C102,[2]사양!$D$10:$L$224,7,0)</f>
        <v>Yes</v>
      </c>
      <c r="J102" s="17" t="s">
        <v>1</v>
      </c>
      <c r="K102" s="14" t="s">
        <v>1</v>
      </c>
      <c r="L102" s="17" t="s">
        <v>1</v>
      </c>
      <c r="M102" s="14" t="s">
        <v>1</v>
      </c>
      <c r="N102" s="17" t="s">
        <v>1</v>
      </c>
      <c r="O102" s="15" t="s">
        <v>1</v>
      </c>
      <c r="P102" s="14" t="s">
        <v>1</v>
      </c>
      <c r="Q102" s="17" t="s">
        <v>1</v>
      </c>
      <c r="R102" s="15" t="s">
        <v>1</v>
      </c>
      <c r="S102" s="15" t="s">
        <v>1</v>
      </c>
      <c r="T102" s="15" t="s">
        <v>1</v>
      </c>
      <c r="U102" s="14" t="s">
        <v>1</v>
      </c>
      <c r="V102" s="17" t="s">
        <v>1</v>
      </c>
      <c r="W102" s="14" t="s">
        <v>1</v>
      </c>
      <c r="X102" s="16" t="s">
        <v>1</v>
      </c>
      <c r="Y102" s="15" t="s">
        <v>1</v>
      </c>
      <c r="Z102" s="14" t="s">
        <v>1</v>
      </c>
      <c r="AA102" s="17" t="s">
        <v>1</v>
      </c>
      <c r="AB102" s="15" t="s">
        <v>1</v>
      </c>
      <c r="AC102" s="15" t="s">
        <v>1</v>
      </c>
      <c r="AD102" s="15" t="s">
        <v>1</v>
      </c>
      <c r="AE102" s="14" t="s">
        <v>1</v>
      </c>
      <c r="AF102" s="16" t="s">
        <v>1</v>
      </c>
      <c r="AG102" s="20" t="s">
        <v>1</v>
      </c>
      <c r="AH102" s="19" t="s">
        <v>1</v>
      </c>
      <c r="AI102" s="21" t="s">
        <v>1</v>
      </c>
      <c r="AJ102" s="20" t="s">
        <v>1</v>
      </c>
      <c r="AK102" s="19" t="s">
        <v>1</v>
      </c>
      <c r="AL102" s="16" t="s">
        <v>1</v>
      </c>
      <c r="AM102" s="15" t="s">
        <v>1</v>
      </c>
      <c r="AN102" s="18" t="s">
        <v>1</v>
      </c>
      <c r="AO102" s="14" t="s">
        <v>1</v>
      </c>
      <c r="AP102" s="16" t="s">
        <v>1</v>
      </c>
      <c r="AQ102" s="15" t="s">
        <v>1</v>
      </c>
      <c r="AR102" s="18" t="s">
        <v>1</v>
      </c>
      <c r="AS102" s="14" t="s">
        <v>1</v>
      </c>
      <c r="AT102" s="16" t="s">
        <v>1</v>
      </c>
      <c r="AU102" s="15" t="s">
        <v>1</v>
      </c>
      <c r="AV102" s="14" t="s">
        <v>1</v>
      </c>
      <c r="AW102" s="16" t="s">
        <v>1</v>
      </c>
      <c r="AX102" s="15" t="s">
        <v>1</v>
      </c>
      <c r="AY102" s="15" t="s">
        <v>1</v>
      </c>
      <c r="AZ102" s="15" t="s">
        <v>1</v>
      </c>
      <c r="BA102" s="18" t="s">
        <v>1</v>
      </c>
      <c r="BB102" s="17" t="s">
        <v>1</v>
      </c>
      <c r="BC102" s="14" t="s">
        <v>1</v>
      </c>
      <c r="BD102" s="16" t="str">
        <f>VLOOKUP($C102,[1]사양!$D$10:$N$223,BD$1,0)</f>
        <v>Yes</v>
      </c>
      <c r="BE102" s="15" t="str">
        <f>VLOOKUP($C102,[1]사양!$D$10:$N$223,BE$1,0)</f>
        <v>Yes</v>
      </c>
      <c r="BF102" s="15" t="str">
        <f>VLOOKUP($C102,[1]사양!$D$10:$N$223,BF$1,0)</f>
        <v>Yes</v>
      </c>
      <c r="BG102" s="14" t="str">
        <f>VLOOKUP($C102,[1]사양!$D$10:$N$223,BG$1,0)</f>
        <v>Yes</v>
      </c>
      <c r="BH102" s="14" t="s">
        <v>1</v>
      </c>
      <c r="BI102" s="14" t="s">
        <v>0</v>
      </c>
      <c r="BJ102" s="14" t="s">
        <v>0</v>
      </c>
    </row>
    <row r="103" spans="2:62">
      <c r="B103" s="24"/>
      <c r="C103" s="23" t="s">
        <v>328</v>
      </c>
      <c r="D103" s="17" t="s">
        <v>0</v>
      </c>
      <c r="E103" s="15" t="s">
        <v>0</v>
      </c>
      <c r="F103" s="14" t="s">
        <v>0</v>
      </c>
      <c r="G103" s="17" t="str">
        <f>VLOOKUP($C103,[2]사양!$D$10:$L$224,9,0)</f>
        <v>N/A</v>
      </c>
      <c r="H103" s="22" t="str">
        <f>VLOOKUP($C103,[2]사양!$D$10:$L$224,8,0)</f>
        <v>N/A</v>
      </c>
      <c r="I103" s="14" t="str">
        <f>VLOOKUP($C103,[2]사양!$D$10:$L$224,7,0)</f>
        <v>N/A</v>
      </c>
      <c r="J103" s="17" t="s">
        <v>0</v>
      </c>
      <c r="K103" s="14" t="s">
        <v>0</v>
      </c>
      <c r="L103" s="17" t="s">
        <v>0</v>
      </c>
      <c r="M103" s="14" t="s">
        <v>0</v>
      </c>
      <c r="N103" s="17" t="s">
        <v>0</v>
      </c>
      <c r="O103" s="15" t="s">
        <v>0</v>
      </c>
      <c r="P103" s="14" t="s">
        <v>0</v>
      </c>
      <c r="Q103" s="17" t="s">
        <v>0</v>
      </c>
      <c r="R103" s="15" t="s">
        <v>0</v>
      </c>
      <c r="S103" s="15" t="s">
        <v>0</v>
      </c>
      <c r="T103" s="15" t="s">
        <v>0</v>
      </c>
      <c r="U103" s="14" t="s">
        <v>0</v>
      </c>
      <c r="V103" s="17" t="s">
        <v>0</v>
      </c>
      <c r="W103" s="14" t="s">
        <v>0</v>
      </c>
      <c r="X103" s="16" t="s">
        <v>0</v>
      </c>
      <c r="Y103" s="15" t="s">
        <v>0</v>
      </c>
      <c r="Z103" s="14" t="s">
        <v>0</v>
      </c>
      <c r="AA103" s="17" t="s">
        <v>0</v>
      </c>
      <c r="AB103" s="15" t="s">
        <v>0</v>
      </c>
      <c r="AC103" s="15" t="s">
        <v>0</v>
      </c>
      <c r="AD103" s="15" t="s">
        <v>0</v>
      </c>
      <c r="AE103" s="14" t="s">
        <v>0</v>
      </c>
      <c r="AF103" s="16" t="s">
        <v>0</v>
      </c>
      <c r="AG103" s="20" t="s">
        <v>0</v>
      </c>
      <c r="AH103" s="19" t="s">
        <v>0</v>
      </c>
      <c r="AI103" s="21" t="s">
        <v>0</v>
      </c>
      <c r="AJ103" s="20" t="s">
        <v>0</v>
      </c>
      <c r="AK103" s="19" t="s">
        <v>0</v>
      </c>
      <c r="AL103" s="16" t="s">
        <v>0</v>
      </c>
      <c r="AM103" s="15" t="s">
        <v>0</v>
      </c>
      <c r="AN103" s="18" t="s">
        <v>0</v>
      </c>
      <c r="AO103" s="14" t="s">
        <v>0</v>
      </c>
      <c r="AP103" s="16" t="s">
        <v>0</v>
      </c>
      <c r="AQ103" s="15" t="s">
        <v>0</v>
      </c>
      <c r="AR103" s="18" t="s">
        <v>0</v>
      </c>
      <c r="AS103" s="14" t="s">
        <v>0</v>
      </c>
      <c r="AT103" s="16" t="s">
        <v>0</v>
      </c>
      <c r="AU103" s="15" t="s">
        <v>0</v>
      </c>
      <c r="AV103" s="14" t="s">
        <v>0</v>
      </c>
      <c r="AW103" s="16" t="s">
        <v>0</v>
      </c>
      <c r="AX103" s="15" t="s">
        <v>0</v>
      </c>
      <c r="AY103" s="15" t="s">
        <v>0</v>
      </c>
      <c r="AZ103" s="15" t="s">
        <v>0</v>
      </c>
      <c r="BA103" s="18" t="s">
        <v>0</v>
      </c>
      <c r="BB103" s="17" t="s">
        <v>0</v>
      </c>
      <c r="BC103" s="14" t="s">
        <v>0</v>
      </c>
      <c r="BD103" s="16" t="str">
        <f>VLOOKUP($C103,[1]사양!$D$10:$N$223,BD$1,0)</f>
        <v>N/A</v>
      </c>
      <c r="BE103" s="15" t="str">
        <f>VLOOKUP($C103,[1]사양!$D$10:$N$223,BE$1,0)</f>
        <v>N/A</v>
      </c>
      <c r="BF103" s="15" t="str">
        <f>VLOOKUP($C103,[1]사양!$D$10:$N$223,BF$1,0)</f>
        <v>N/A</v>
      </c>
      <c r="BG103" s="14" t="str">
        <f>VLOOKUP($C103,[1]사양!$D$10:$N$223,BG$1,0)</f>
        <v>N/A</v>
      </c>
      <c r="BH103" s="14" t="s">
        <v>0</v>
      </c>
      <c r="BI103" s="14" t="s">
        <v>0</v>
      </c>
      <c r="BJ103" s="14" t="s">
        <v>0</v>
      </c>
    </row>
    <row r="104" spans="2:62">
      <c r="B104" s="24"/>
      <c r="C104" s="23" t="s">
        <v>327</v>
      </c>
      <c r="D104" s="17" t="s">
        <v>1</v>
      </c>
      <c r="E104" s="15" t="s">
        <v>1</v>
      </c>
      <c r="F104" s="14" t="s">
        <v>1</v>
      </c>
      <c r="G104" s="17" t="str">
        <f>VLOOKUP($C104,[2]사양!$D$10:$L$224,9,0)</f>
        <v>Yes</v>
      </c>
      <c r="H104" s="22" t="str">
        <f>VLOOKUP($C104,[2]사양!$D$10:$L$224,8,0)</f>
        <v>Yes</v>
      </c>
      <c r="I104" s="14" t="str">
        <f>VLOOKUP($C104,[2]사양!$D$10:$L$224,7,0)</f>
        <v>Yes</v>
      </c>
      <c r="J104" s="17" t="s">
        <v>1</v>
      </c>
      <c r="K104" s="14" t="s">
        <v>1</v>
      </c>
      <c r="L104" s="17" t="s">
        <v>1</v>
      </c>
      <c r="M104" s="14" t="s">
        <v>1</v>
      </c>
      <c r="N104" s="17" t="s">
        <v>1</v>
      </c>
      <c r="O104" s="15" t="s">
        <v>1</v>
      </c>
      <c r="P104" s="14" t="s">
        <v>1</v>
      </c>
      <c r="Q104" s="17" t="s">
        <v>1</v>
      </c>
      <c r="R104" s="15" t="s">
        <v>1</v>
      </c>
      <c r="S104" s="15" t="s">
        <v>1</v>
      </c>
      <c r="T104" s="15" t="s">
        <v>1</v>
      </c>
      <c r="U104" s="14" t="s">
        <v>1</v>
      </c>
      <c r="V104" s="17" t="s">
        <v>1</v>
      </c>
      <c r="W104" s="14" t="s">
        <v>1</v>
      </c>
      <c r="X104" s="16" t="s">
        <v>1</v>
      </c>
      <c r="Y104" s="15" t="s">
        <v>1</v>
      </c>
      <c r="Z104" s="14" t="s">
        <v>1</v>
      </c>
      <c r="AA104" s="17" t="s">
        <v>1</v>
      </c>
      <c r="AB104" s="15" t="s">
        <v>1</v>
      </c>
      <c r="AC104" s="15" t="s">
        <v>1</v>
      </c>
      <c r="AD104" s="15" t="s">
        <v>1</v>
      </c>
      <c r="AE104" s="14" t="s">
        <v>1</v>
      </c>
      <c r="AF104" s="16" t="s">
        <v>1</v>
      </c>
      <c r="AG104" s="20" t="s">
        <v>1</v>
      </c>
      <c r="AH104" s="19" t="s">
        <v>1</v>
      </c>
      <c r="AI104" s="21" t="s">
        <v>1</v>
      </c>
      <c r="AJ104" s="20" t="s">
        <v>1</v>
      </c>
      <c r="AK104" s="19" t="s">
        <v>1</v>
      </c>
      <c r="AL104" s="16" t="s">
        <v>1</v>
      </c>
      <c r="AM104" s="15" t="s">
        <v>1</v>
      </c>
      <c r="AN104" s="18" t="s">
        <v>1</v>
      </c>
      <c r="AO104" s="14" t="s">
        <v>1</v>
      </c>
      <c r="AP104" s="16" t="s">
        <v>1</v>
      </c>
      <c r="AQ104" s="15" t="s">
        <v>1</v>
      </c>
      <c r="AR104" s="18" t="s">
        <v>1</v>
      </c>
      <c r="AS104" s="14" t="s">
        <v>1</v>
      </c>
      <c r="AT104" s="16" t="s">
        <v>1</v>
      </c>
      <c r="AU104" s="15" t="s">
        <v>1</v>
      </c>
      <c r="AV104" s="14" t="s">
        <v>1</v>
      </c>
      <c r="AW104" s="16" t="s">
        <v>1</v>
      </c>
      <c r="AX104" s="15" t="s">
        <v>1</v>
      </c>
      <c r="AY104" s="15" t="s">
        <v>1</v>
      </c>
      <c r="AZ104" s="15" t="s">
        <v>1</v>
      </c>
      <c r="BA104" s="18" t="s">
        <v>1</v>
      </c>
      <c r="BB104" s="17" t="s">
        <v>1</v>
      </c>
      <c r="BC104" s="14" t="s">
        <v>1</v>
      </c>
      <c r="BD104" s="16" t="str">
        <f>VLOOKUP($C104,[1]사양!$D$10:$N$223,BD$1,0)</f>
        <v>Yes</v>
      </c>
      <c r="BE104" s="15" t="str">
        <f>VLOOKUP($C104,[1]사양!$D$10:$N$223,BE$1,0)</f>
        <v>Yes</v>
      </c>
      <c r="BF104" s="15" t="str">
        <f>VLOOKUP($C104,[1]사양!$D$10:$N$223,BF$1,0)</f>
        <v>Yes</v>
      </c>
      <c r="BG104" s="14" t="str">
        <f>VLOOKUP($C104,[1]사양!$D$10:$N$223,BG$1,0)</f>
        <v>Yes</v>
      </c>
      <c r="BH104" s="14" t="s">
        <v>1</v>
      </c>
      <c r="BI104" s="14" t="s">
        <v>0</v>
      </c>
      <c r="BJ104" s="14" t="s">
        <v>0</v>
      </c>
    </row>
    <row r="105" spans="2:62">
      <c r="B105" s="24"/>
      <c r="C105" s="45" t="s">
        <v>326</v>
      </c>
      <c r="D105" s="39" t="s">
        <v>1</v>
      </c>
      <c r="E105" s="37" t="s">
        <v>1</v>
      </c>
      <c r="F105" s="36" t="s">
        <v>1</v>
      </c>
      <c r="G105" s="39" t="str">
        <f>VLOOKUP($C105,[2]사양!$D$10:$L$224,9,0)</f>
        <v>Yes</v>
      </c>
      <c r="H105" s="44" t="str">
        <f>VLOOKUP($C105,[2]사양!$D$10:$L$224,8,0)</f>
        <v>Yes</v>
      </c>
      <c r="I105" s="36" t="str">
        <f>VLOOKUP($C105,[2]사양!$D$10:$L$224,7,0)</f>
        <v>Yes</v>
      </c>
      <c r="J105" s="39" t="s">
        <v>1</v>
      </c>
      <c r="K105" s="36" t="s">
        <v>1</v>
      </c>
      <c r="L105" s="39" t="s">
        <v>1</v>
      </c>
      <c r="M105" s="36" t="s">
        <v>1</v>
      </c>
      <c r="N105" s="39" t="s">
        <v>1</v>
      </c>
      <c r="O105" s="37" t="s">
        <v>1</v>
      </c>
      <c r="P105" s="36" t="s">
        <v>1</v>
      </c>
      <c r="Q105" s="39" t="s">
        <v>1</v>
      </c>
      <c r="R105" s="37" t="s">
        <v>1</v>
      </c>
      <c r="S105" s="37" t="s">
        <v>1</v>
      </c>
      <c r="T105" s="37" t="s">
        <v>1</v>
      </c>
      <c r="U105" s="36" t="s">
        <v>1</v>
      </c>
      <c r="V105" s="39" t="s">
        <v>1</v>
      </c>
      <c r="W105" s="36" t="s">
        <v>1</v>
      </c>
      <c r="X105" s="38" t="s">
        <v>1</v>
      </c>
      <c r="Y105" s="37" t="s">
        <v>1</v>
      </c>
      <c r="Z105" s="36" t="s">
        <v>1</v>
      </c>
      <c r="AA105" s="39" t="s">
        <v>1</v>
      </c>
      <c r="AB105" s="37" t="s">
        <v>1</v>
      </c>
      <c r="AC105" s="37" t="s">
        <v>1</v>
      </c>
      <c r="AD105" s="37" t="s">
        <v>1</v>
      </c>
      <c r="AE105" s="36" t="s">
        <v>1</v>
      </c>
      <c r="AF105" s="38" t="s">
        <v>1</v>
      </c>
      <c r="AG105" s="42" t="s">
        <v>1</v>
      </c>
      <c r="AH105" s="41" t="s">
        <v>1</v>
      </c>
      <c r="AI105" s="43" t="s">
        <v>1</v>
      </c>
      <c r="AJ105" s="42" t="s">
        <v>1</v>
      </c>
      <c r="AK105" s="41" t="s">
        <v>1</v>
      </c>
      <c r="AL105" s="38" t="s">
        <v>1</v>
      </c>
      <c r="AM105" s="37" t="s">
        <v>1</v>
      </c>
      <c r="AN105" s="40" t="s">
        <v>1</v>
      </c>
      <c r="AO105" s="36" t="s">
        <v>1</v>
      </c>
      <c r="AP105" s="38" t="s">
        <v>1</v>
      </c>
      <c r="AQ105" s="37" t="s">
        <v>1</v>
      </c>
      <c r="AR105" s="40" t="s">
        <v>1</v>
      </c>
      <c r="AS105" s="36" t="s">
        <v>1</v>
      </c>
      <c r="AT105" s="38" t="s">
        <v>1</v>
      </c>
      <c r="AU105" s="37" t="s">
        <v>1</v>
      </c>
      <c r="AV105" s="36" t="s">
        <v>1</v>
      </c>
      <c r="AW105" s="38" t="s">
        <v>1</v>
      </c>
      <c r="AX105" s="37" t="s">
        <v>1</v>
      </c>
      <c r="AY105" s="37" t="s">
        <v>1</v>
      </c>
      <c r="AZ105" s="37" t="s">
        <v>1</v>
      </c>
      <c r="BA105" s="40" t="s">
        <v>1</v>
      </c>
      <c r="BB105" s="39" t="s">
        <v>1</v>
      </c>
      <c r="BC105" s="36" t="s">
        <v>1</v>
      </c>
      <c r="BD105" s="38" t="str">
        <f>VLOOKUP($C105,[1]사양!$D$10:$N$223,BD$1,0)</f>
        <v>Yes</v>
      </c>
      <c r="BE105" s="37" t="str">
        <f>VLOOKUP($C105,[1]사양!$D$10:$N$223,BE$1,0)</f>
        <v>Yes</v>
      </c>
      <c r="BF105" s="37" t="str">
        <f>VLOOKUP($C105,[1]사양!$D$10:$N$223,BF$1,0)</f>
        <v>Yes</v>
      </c>
      <c r="BG105" s="36" t="str">
        <f>VLOOKUP($C105,[1]사양!$D$10:$N$223,BG$1,0)</f>
        <v>Yes</v>
      </c>
      <c r="BH105" s="36" t="s">
        <v>1</v>
      </c>
      <c r="BI105" s="36" t="s">
        <v>0</v>
      </c>
      <c r="BJ105" s="36" t="s">
        <v>0</v>
      </c>
    </row>
    <row r="106" spans="2:62">
      <c r="B106" s="34" t="s">
        <v>325</v>
      </c>
      <c r="C106" s="33"/>
      <c r="D106" s="30"/>
      <c r="E106" s="28"/>
      <c r="F106" s="27"/>
      <c r="G106" s="30"/>
      <c r="H106" s="32"/>
      <c r="I106" s="27"/>
      <c r="J106" s="30"/>
      <c r="K106" s="27"/>
      <c r="L106" s="30"/>
      <c r="M106" s="27"/>
      <c r="N106" s="30"/>
      <c r="O106" s="28"/>
      <c r="P106" s="27"/>
      <c r="Q106" s="30"/>
      <c r="R106" s="28"/>
      <c r="S106" s="28"/>
      <c r="T106" s="28"/>
      <c r="U106" s="27"/>
      <c r="V106" s="30"/>
      <c r="W106" s="27"/>
      <c r="X106" s="29"/>
      <c r="Y106" s="28"/>
      <c r="Z106" s="27"/>
      <c r="AA106" s="29"/>
      <c r="AB106" s="28"/>
      <c r="AC106" s="28"/>
      <c r="AD106" s="28"/>
      <c r="AE106" s="27"/>
      <c r="AF106" s="29"/>
      <c r="AG106" s="28"/>
      <c r="AH106" s="27"/>
      <c r="AI106" s="29"/>
      <c r="AJ106" s="28"/>
      <c r="AK106" s="27"/>
      <c r="AL106" s="29"/>
      <c r="AM106" s="28"/>
      <c r="AN106" s="31"/>
      <c r="AO106" s="27"/>
      <c r="AP106" s="29"/>
      <c r="AQ106" s="28"/>
      <c r="AR106" s="31"/>
      <c r="AS106" s="27"/>
      <c r="AT106" s="29"/>
      <c r="AU106" s="28"/>
      <c r="AV106" s="27"/>
      <c r="AW106" s="29"/>
      <c r="AX106" s="28"/>
      <c r="AY106" s="28"/>
      <c r="AZ106" s="28"/>
      <c r="BA106" s="31"/>
      <c r="BB106" s="30"/>
      <c r="BC106" s="27"/>
      <c r="BD106" s="29"/>
      <c r="BE106" s="28"/>
      <c r="BF106" s="28"/>
      <c r="BG106" s="27"/>
      <c r="BH106" s="27"/>
      <c r="BI106" s="27"/>
      <c r="BJ106" s="27"/>
    </row>
    <row r="107" spans="2:62">
      <c r="B107" s="24"/>
      <c r="C107" s="56" t="s">
        <v>325</v>
      </c>
      <c r="D107" s="26" t="s">
        <v>324</v>
      </c>
      <c r="E107" s="49" t="s">
        <v>324</v>
      </c>
      <c r="F107" s="48" t="s">
        <v>324</v>
      </c>
      <c r="G107" s="26" t="str">
        <f>VLOOKUP($C107,[2]사양!$D$10:$L$224,9,0)</f>
        <v>Q Style - Solid</v>
      </c>
      <c r="H107" s="55" t="str">
        <f>VLOOKUP($C107,[2]사양!$D$10:$L$224,8,0)</f>
        <v>Q Style - Solid</v>
      </c>
      <c r="I107" s="48" t="str">
        <f>VLOOKUP($C107,[2]사양!$D$10:$L$224,7,0)</f>
        <v>Q Style - Solid</v>
      </c>
      <c r="J107" s="26" t="s">
        <v>323</v>
      </c>
      <c r="K107" s="48" t="s">
        <v>323</v>
      </c>
      <c r="L107" s="26" t="s">
        <v>323</v>
      </c>
      <c r="M107" s="48" t="s">
        <v>323</v>
      </c>
      <c r="N107" s="26" t="s">
        <v>323</v>
      </c>
      <c r="O107" s="49" t="s">
        <v>323</v>
      </c>
      <c r="P107" s="48" t="s">
        <v>323</v>
      </c>
      <c r="Q107" s="26" t="s">
        <v>322</v>
      </c>
      <c r="R107" s="49" t="s">
        <v>322</v>
      </c>
      <c r="S107" s="49" t="s">
        <v>322</v>
      </c>
      <c r="T107" s="49" t="s">
        <v>322</v>
      </c>
      <c r="U107" s="48" t="s">
        <v>322</v>
      </c>
      <c r="V107" s="26" t="s">
        <v>322</v>
      </c>
      <c r="W107" s="48" t="s">
        <v>322</v>
      </c>
      <c r="X107" s="50" t="s">
        <v>322</v>
      </c>
      <c r="Y107" s="49" t="s">
        <v>322</v>
      </c>
      <c r="Z107" s="48" t="s">
        <v>322</v>
      </c>
      <c r="AA107" s="26" t="s">
        <v>322</v>
      </c>
      <c r="AB107" s="49" t="s">
        <v>322</v>
      </c>
      <c r="AC107" s="49" t="s">
        <v>322</v>
      </c>
      <c r="AD107" s="49" t="s">
        <v>322</v>
      </c>
      <c r="AE107" s="48" t="s">
        <v>322</v>
      </c>
      <c r="AF107" s="54" t="s">
        <v>321</v>
      </c>
      <c r="AG107" s="53" t="s">
        <v>321</v>
      </c>
      <c r="AH107" s="52" t="s">
        <v>321</v>
      </c>
      <c r="AI107" s="54" t="s">
        <v>320</v>
      </c>
      <c r="AJ107" s="53" t="s">
        <v>320</v>
      </c>
      <c r="AK107" s="52" t="s">
        <v>320</v>
      </c>
      <c r="AL107" s="50" t="s">
        <v>319</v>
      </c>
      <c r="AM107" s="49" t="s">
        <v>319</v>
      </c>
      <c r="AN107" s="51" t="s">
        <v>319</v>
      </c>
      <c r="AO107" s="48" t="s">
        <v>319</v>
      </c>
      <c r="AP107" s="50" t="s">
        <v>319</v>
      </c>
      <c r="AQ107" s="49" t="s">
        <v>319</v>
      </c>
      <c r="AR107" s="51" t="s">
        <v>319</v>
      </c>
      <c r="AS107" s="48" t="s">
        <v>319</v>
      </c>
      <c r="AT107" s="50" t="s">
        <v>318</v>
      </c>
      <c r="AU107" s="49" t="s">
        <v>318</v>
      </c>
      <c r="AV107" s="48" t="s">
        <v>318</v>
      </c>
      <c r="AW107" s="50" t="s">
        <v>318</v>
      </c>
      <c r="AX107" s="49" t="s">
        <v>318</v>
      </c>
      <c r="AY107" s="49" t="s">
        <v>318</v>
      </c>
      <c r="AZ107" s="49" t="s">
        <v>318</v>
      </c>
      <c r="BA107" s="51" t="s">
        <v>318</v>
      </c>
      <c r="BB107" s="26" t="s">
        <v>318</v>
      </c>
      <c r="BC107" s="48" t="s">
        <v>318</v>
      </c>
      <c r="BD107" s="50" t="str">
        <f>VLOOKUP($C107,[1]사양!$D$10:$N$223,BD$1,0)</f>
        <v>New Edge (Skinny Bezel)</v>
      </c>
      <c r="BE107" s="49" t="str">
        <f>VLOOKUP($C107,[1]사양!$D$10:$N$223,BE$1,0)</f>
        <v>New Edge (Skinny Bezel)</v>
      </c>
      <c r="BF107" s="49" t="str">
        <f>VLOOKUP($C107,[1]사양!$D$10:$N$223,BF$1,0)</f>
        <v>New Edge (Skinny Bezel)</v>
      </c>
      <c r="BG107" s="48" t="str">
        <f>VLOOKUP($C107,[1]사양!$D$10:$N$223,BG$1,0)</f>
        <v>New Edge (Skinny Bezel)</v>
      </c>
      <c r="BH107" s="48" t="s">
        <v>317</v>
      </c>
      <c r="BI107" s="47" t="s">
        <v>316</v>
      </c>
      <c r="BJ107" s="47" t="s">
        <v>316</v>
      </c>
    </row>
    <row r="108" spans="2:62">
      <c r="B108" s="24"/>
      <c r="C108" s="23" t="s">
        <v>315</v>
      </c>
      <c r="D108" s="17" t="s">
        <v>314</v>
      </c>
      <c r="E108" s="15" t="s">
        <v>314</v>
      </c>
      <c r="F108" s="14" t="s">
        <v>314</v>
      </c>
      <c r="G108" s="17" t="str">
        <f>VLOOKUP($C108,[2]사양!$D$10:$L$224,9,0)</f>
        <v>4 Bezel-less</v>
      </c>
      <c r="H108" s="22" t="str">
        <f>VLOOKUP($C108,[2]사양!$D$10:$L$224,8,0)</f>
        <v>4 Bezel-less</v>
      </c>
      <c r="I108" s="14" t="str">
        <f>VLOOKUP($C108,[2]사양!$D$10:$L$224,7,0)</f>
        <v>4 Bezel-less</v>
      </c>
      <c r="J108" s="17" t="s">
        <v>314</v>
      </c>
      <c r="K108" s="14" t="s">
        <v>314</v>
      </c>
      <c r="L108" s="17" t="s">
        <v>314</v>
      </c>
      <c r="M108" s="14" t="s">
        <v>314</v>
      </c>
      <c r="N108" s="17" t="s">
        <v>314</v>
      </c>
      <c r="O108" s="15" t="s">
        <v>314</v>
      </c>
      <c r="P108" s="14" t="s">
        <v>314</v>
      </c>
      <c r="Q108" s="17" t="s">
        <v>313</v>
      </c>
      <c r="R108" s="15" t="s">
        <v>313</v>
      </c>
      <c r="S108" s="15" t="s">
        <v>313</v>
      </c>
      <c r="T108" s="15" t="s">
        <v>313</v>
      </c>
      <c r="U108" s="14" t="s">
        <v>313</v>
      </c>
      <c r="V108" s="17" t="s">
        <v>313</v>
      </c>
      <c r="W108" s="14" t="s">
        <v>313</v>
      </c>
      <c r="X108" s="16" t="s">
        <v>313</v>
      </c>
      <c r="Y108" s="15" t="s">
        <v>313</v>
      </c>
      <c r="Z108" s="14" t="s">
        <v>313</v>
      </c>
      <c r="AA108" s="17" t="s">
        <v>313</v>
      </c>
      <c r="AB108" s="15" t="s">
        <v>313</v>
      </c>
      <c r="AC108" s="15" t="s">
        <v>313</v>
      </c>
      <c r="AD108" s="15" t="s">
        <v>313</v>
      </c>
      <c r="AE108" s="14" t="s">
        <v>313</v>
      </c>
      <c r="AF108" s="16" t="s">
        <v>312</v>
      </c>
      <c r="AG108" s="20" t="s">
        <v>312</v>
      </c>
      <c r="AH108" s="19" t="s">
        <v>312</v>
      </c>
      <c r="AI108" s="21" t="s">
        <v>312</v>
      </c>
      <c r="AJ108" s="20" t="s">
        <v>312</v>
      </c>
      <c r="AK108" s="19" t="s">
        <v>312</v>
      </c>
      <c r="AL108" s="16" t="s">
        <v>312</v>
      </c>
      <c r="AM108" s="15" t="s">
        <v>312</v>
      </c>
      <c r="AN108" s="18" t="s">
        <v>312</v>
      </c>
      <c r="AO108" s="14" t="s">
        <v>312</v>
      </c>
      <c r="AP108" s="16" t="s">
        <v>312</v>
      </c>
      <c r="AQ108" s="15" t="s">
        <v>312</v>
      </c>
      <c r="AR108" s="18" t="s">
        <v>312</v>
      </c>
      <c r="AS108" s="14" t="s">
        <v>312</v>
      </c>
      <c r="AT108" s="16" t="s">
        <v>312</v>
      </c>
      <c r="AU108" s="15" t="s">
        <v>312</v>
      </c>
      <c r="AV108" s="14" t="s">
        <v>312</v>
      </c>
      <c r="AW108" s="16" t="s">
        <v>312</v>
      </c>
      <c r="AX108" s="15" t="s">
        <v>312</v>
      </c>
      <c r="AY108" s="15" t="s">
        <v>312</v>
      </c>
      <c r="AZ108" s="15" t="s">
        <v>312</v>
      </c>
      <c r="BA108" s="18" t="s">
        <v>312</v>
      </c>
      <c r="BB108" s="17" t="s">
        <v>312</v>
      </c>
      <c r="BC108" s="14" t="s">
        <v>312</v>
      </c>
      <c r="BD108" s="16" t="str">
        <f>VLOOKUP($C108,[1]사양!$D$10:$N$223,BD$1,0)</f>
        <v>VNB</v>
      </c>
      <c r="BE108" s="15" t="str">
        <f>VLOOKUP($C108,[1]사양!$D$10:$N$223,BE$1,0)</f>
        <v>VNB</v>
      </c>
      <c r="BF108" s="15" t="str">
        <f>VLOOKUP($C108,[1]사양!$D$10:$N$223,BF$1,0)</f>
        <v>VNB</v>
      </c>
      <c r="BG108" s="14" t="str">
        <f>VLOOKUP($C108,[1]사양!$D$10:$N$223,BG$1,0)</f>
        <v>VNB</v>
      </c>
      <c r="BH108" s="14" t="s">
        <v>312</v>
      </c>
      <c r="BI108" s="14" t="s">
        <v>312</v>
      </c>
      <c r="BJ108" s="14" t="s">
        <v>312</v>
      </c>
    </row>
    <row r="109" spans="2:62">
      <c r="B109" s="24"/>
      <c r="C109" s="23" t="s">
        <v>311</v>
      </c>
      <c r="D109" s="17" t="s">
        <v>310</v>
      </c>
      <c r="E109" s="15" t="s">
        <v>310</v>
      </c>
      <c r="F109" s="14" t="s">
        <v>310</v>
      </c>
      <c r="G109" s="17" t="str">
        <f>VLOOKUP($C109,[2]사양!$D$10:$L$224,9,0)</f>
        <v>Slim</v>
      </c>
      <c r="H109" s="22" t="str">
        <f>VLOOKUP($C109,[2]사양!$D$10:$L$224,8,0)</f>
        <v>Slim</v>
      </c>
      <c r="I109" s="14" t="str">
        <f>VLOOKUP($C109,[2]사양!$D$10:$L$224,7,0)</f>
        <v>Slim</v>
      </c>
      <c r="J109" s="17" t="s">
        <v>310</v>
      </c>
      <c r="K109" s="14" t="s">
        <v>310</v>
      </c>
      <c r="L109" s="17" t="s">
        <v>310</v>
      </c>
      <c r="M109" s="14" t="s">
        <v>310</v>
      </c>
      <c r="N109" s="17" t="s">
        <v>310</v>
      </c>
      <c r="O109" s="15" t="s">
        <v>310</v>
      </c>
      <c r="P109" s="14" t="s">
        <v>310</v>
      </c>
      <c r="Q109" s="17" t="s">
        <v>310</v>
      </c>
      <c r="R109" s="15" t="s">
        <v>310</v>
      </c>
      <c r="S109" s="15" t="s">
        <v>310</v>
      </c>
      <c r="T109" s="15" t="s">
        <v>310</v>
      </c>
      <c r="U109" s="14" t="s">
        <v>310</v>
      </c>
      <c r="V109" s="17" t="s">
        <v>310</v>
      </c>
      <c r="W109" s="14" t="s">
        <v>310</v>
      </c>
      <c r="X109" s="16" t="s">
        <v>310</v>
      </c>
      <c r="Y109" s="15" t="s">
        <v>310</v>
      </c>
      <c r="Z109" s="14" t="s">
        <v>310</v>
      </c>
      <c r="AA109" s="17" t="s">
        <v>310</v>
      </c>
      <c r="AB109" s="15" t="s">
        <v>310</v>
      </c>
      <c r="AC109" s="15" t="s">
        <v>310</v>
      </c>
      <c r="AD109" s="15" t="s">
        <v>310</v>
      </c>
      <c r="AE109" s="14" t="s">
        <v>310</v>
      </c>
      <c r="AF109" s="16" t="s">
        <v>310</v>
      </c>
      <c r="AG109" s="20" t="s">
        <v>310</v>
      </c>
      <c r="AH109" s="19" t="s">
        <v>310</v>
      </c>
      <c r="AI109" s="21" t="s">
        <v>310</v>
      </c>
      <c r="AJ109" s="20" t="s">
        <v>310</v>
      </c>
      <c r="AK109" s="19" t="s">
        <v>310</v>
      </c>
      <c r="AL109" s="16" t="s">
        <v>310</v>
      </c>
      <c r="AM109" s="15" t="s">
        <v>310</v>
      </c>
      <c r="AN109" s="18" t="s">
        <v>310</v>
      </c>
      <c r="AO109" s="14" t="s">
        <v>310</v>
      </c>
      <c r="AP109" s="16" t="s">
        <v>310</v>
      </c>
      <c r="AQ109" s="15" t="s">
        <v>310</v>
      </c>
      <c r="AR109" s="18" t="s">
        <v>310</v>
      </c>
      <c r="AS109" s="14" t="s">
        <v>310</v>
      </c>
      <c r="AT109" s="16" t="s">
        <v>310</v>
      </c>
      <c r="AU109" s="15" t="s">
        <v>310</v>
      </c>
      <c r="AV109" s="14" t="s">
        <v>310</v>
      </c>
      <c r="AW109" s="16" t="s">
        <v>310</v>
      </c>
      <c r="AX109" s="15" t="s">
        <v>310</v>
      </c>
      <c r="AY109" s="15" t="s">
        <v>310</v>
      </c>
      <c r="AZ109" s="15" t="s">
        <v>310</v>
      </c>
      <c r="BA109" s="18" t="s">
        <v>310</v>
      </c>
      <c r="BB109" s="17" t="s">
        <v>310</v>
      </c>
      <c r="BC109" s="14" t="s">
        <v>310</v>
      </c>
      <c r="BD109" s="16" t="str">
        <f>VLOOKUP($C109,[1]사양!$D$10:$N$223,BD$1,0)</f>
        <v>Slim</v>
      </c>
      <c r="BE109" s="15" t="str">
        <f>VLOOKUP($C109,[1]사양!$D$10:$N$223,BE$1,0)</f>
        <v>Slim</v>
      </c>
      <c r="BF109" s="15" t="str">
        <f>VLOOKUP($C109,[1]사양!$D$10:$N$223,BF$1,0)</f>
        <v>Slim</v>
      </c>
      <c r="BG109" s="14" t="str">
        <f>VLOOKUP($C109,[1]사양!$D$10:$N$223,BG$1,0)</f>
        <v>Slim</v>
      </c>
      <c r="BH109" s="14" t="s">
        <v>310</v>
      </c>
      <c r="BI109" s="14" t="s">
        <v>309</v>
      </c>
      <c r="BJ109" s="14" t="s">
        <v>309</v>
      </c>
    </row>
    <row r="110" spans="2:62">
      <c r="B110" s="24"/>
      <c r="C110" s="23" t="s">
        <v>308</v>
      </c>
      <c r="D110" s="17" t="s">
        <v>307</v>
      </c>
      <c r="E110" s="15" t="s">
        <v>307</v>
      </c>
      <c r="F110" s="14" t="s">
        <v>307</v>
      </c>
      <c r="G110" s="17" t="str">
        <f>VLOOKUP($C110,[2]사양!$D$10:$L$224,9,0)</f>
        <v>Carbon Silver</v>
      </c>
      <c r="H110" s="22" t="str">
        <f>VLOOKUP($C110,[2]사양!$D$10:$L$224,8,0)</f>
        <v>Carbon Silver</v>
      </c>
      <c r="I110" s="14" t="str">
        <f>VLOOKUP($C110,[2]사양!$D$10:$L$224,7,0)</f>
        <v>Carbon Silver</v>
      </c>
      <c r="J110" s="17" t="s">
        <v>304</v>
      </c>
      <c r="K110" s="14" t="s">
        <v>304</v>
      </c>
      <c r="L110" s="17" t="s">
        <v>304</v>
      </c>
      <c r="M110" s="14" t="s">
        <v>304</v>
      </c>
      <c r="N110" s="17" t="s">
        <v>304</v>
      </c>
      <c r="O110" s="15" t="s">
        <v>304</v>
      </c>
      <c r="P110" s="14" t="s">
        <v>304</v>
      </c>
      <c r="Q110" s="17" t="s">
        <v>304</v>
      </c>
      <c r="R110" s="15" t="s">
        <v>304</v>
      </c>
      <c r="S110" s="15" t="s">
        <v>304</v>
      </c>
      <c r="T110" s="15" t="s">
        <v>304</v>
      </c>
      <c r="U110" s="14" t="s">
        <v>304</v>
      </c>
      <c r="V110" s="17" t="s">
        <v>305</v>
      </c>
      <c r="W110" s="14" t="s">
        <v>305</v>
      </c>
      <c r="X110" s="16" t="s">
        <v>306</v>
      </c>
      <c r="Y110" s="15" t="s">
        <v>306</v>
      </c>
      <c r="Z110" s="14" t="s">
        <v>306</v>
      </c>
      <c r="AA110" s="17" t="s">
        <v>305</v>
      </c>
      <c r="AB110" s="15" t="s">
        <v>305</v>
      </c>
      <c r="AC110" s="15" t="s">
        <v>305</v>
      </c>
      <c r="AD110" s="15" t="s">
        <v>305</v>
      </c>
      <c r="AE110" s="14" t="s">
        <v>305</v>
      </c>
      <c r="AF110" s="16" t="s">
        <v>304</v>
      </c>
      <c r="AG110" s="20" t="s">
        <v>304</v>
      </c>
      <c r="AH110" s="19" t="s">
        <v>304</v>
      </c>
      <c r="AI110" s="21" t="s">
        <v>303</v>
      </c>
      <c r="AJ110" s="20" t="s">
        <v>303</v>
      </c>
      <c r="AK110" s="19" t="s">
        <v>303</v>
      </c>
      <c r="AL110" s="16" t="s">
        <v>304</v>
      </c>
      <c r="AM110" s="15" t="s">
        <v>304</v>
      </c>
      <c r="AN110" s="18" t="s">
        <v>304</v>
      </c>
      <c r="AO110" s="14" t="s">
        <v>304</v>
      </c>
      <c r="AP110" s="16" t="s">
        <v>303</v>
      </c>
      <c r="AQ110" s="15" t="s">
        <v>303</v>
      </c>
      <c r="AR110" s="18" t="s">
        <v>303</v>
      </c>
      <c r="AS110" s="14" t="s">
        <v>303</v>
      </c>
      <c r="AT110" s="16" t="s">
        <v>303</v>
      </c>
      <c r="AU110" s="15" t="s">
        <v>303</v>
      </c>
      <c r="AV110" s="14" t="s">
        <v>303</v>
      </c>
      <c r="AW110" s="16" t="s">
        <v>303</v>
      </c>
      <c r="AX110" s="15" t="s">
        <v>303</v>
      </c>
      <c r="AY110" s="15" t="s">
        <v>303</v>
      </c>
      <c r="AZ110" s="15" t="s">
        <v>303</v>
      </c>
      <c r="BA110" s="18" t="s">
        <v>303</v>
      </c>
      <c r="BB110" s="17" t="s">
        <v>303</v>
      </c>
      <c r="BC110" s="14" t="s">
        <v>303</v>
      </c>
      <c r="BD110" s="16" t="str">
        <f>VLOOKUP($C110,[1]사양!$D$10:$N$223,BD$1,0)</f>
        <v>Glossy Black</v>
      </c>
      <c r="BE110" s="15" t="str">
        <f>VLOOKUP($C110,[1]사양!$D$10:$N$223,BE$1,0)</f>
        <v>Glossy Black</v>
      </c>
      <c r="BF110" s="15" t="str">
        <f>VLOOKUP($C110,[1]사양!$D$10:$N$223,BF$1,0)</f>
        <v>Glossy Black</v>
      </c>
      <c r="BG110" s="14" t="str">
        <f>VLOOKUP($C110,[1]사양!$D$10:$N$223,BG$1,0)</f>
        <v>Glossy Black</v>
      </c>
      <c r="BH110" s="14" t="s">
        <v>302</v>
      </c>
      <c r="BI110" s="14" t="s">
        <v>301</v>
      </c>
      <c r="BJ110" s="14" t="s">
        <v>301</v>
      </c>
    </row>
    <row r="111" spans="2:62">
      <c r="B111" s="24"/>
      <c r="C111" s="23" t="s">
        <v>300</v>
      </c>
      <c r="D111" s="17" t="s">
        <v>297</v>
      </c>
      <c r="E111" s="15" t="s">
        <v>297</v>
      </c>
      <c r="F111" s="14" t="s">
        <v>297</v>
      </c>
      <c r="G111" s="17" t="str">
        <f>VLOOKUP($C111,[2]사양!$D$10:$L$224,9,0)</f>
        <v>Simple</v>
      </c>
      <c r="H111" s="22" t="str">
        <f>VLOOKUP($C111,[2]사양!$D$10:$L$224,8,0)</f>
        <v>Simple</v>
      </c>
      <c r="I111" s="14" t="str">
        <f>VLOOKUP($C111,[2]사양!$D$10:$L$224,7,0)</f>
        <v>Simple</v>
      </c>
      <c r="J111" s="17" t="s">
        <v>299</v>
      </c>
      <c r="K111" s="14" t="s">
        <v>299</v>
      </c>
      <c r="L111" s="17" t="s">
        <v>298</v>
      </c>
      <c r="M111" s="14" t="s">
        <v>298</v>
      </c>
      <c r="N111" s="17" t="s">
        <v>297</v>
      </c>
      <c r="O111" s="15" t="s">
        <v>297</v>
      </c>
      <c r="P111" s="14" t="s">
        <v>297</v>
      </c>
      <c r="Q111" s="17" t="s">
        <v>296</v>
      </c>
      <c r="R111" s="15" t="s">
        <v>296</v>
      </c>
      <c r="S111" s="15" t="s">
        <v>296</v>
      </c>
      <c r="T111" s="15" t="s">
        <v>296</v>
      </c>
      <c r="U111" s="14" t="s">
        <v>296</v>
      </c>
      <c r="V111" s="17" t="s">
        <v>295</v>
      </c>
      <c r="W111" s="14" t="s">
        <v>295</v>
      </c>
      <c r="X111" s="16" t="s">
        <v>293</v>
      </c>
      <c r="Y111" s="15" t="s">
        <v>293</v>
      </c>
      <c r="Z111" s="14" t="s">
        <v>293</v>
      </c>
      <c r="AA111" s="17" t="s">
        <v>294</v>
      </c>
      <c r="AB111" s="15" t="s">
        <v>293</v>
      </c>
      <c r="AC111" s="15" t="s">
        <v>293</v>
      </c>
      <c r="AD111" s="15" t="s">
        <v>293</v>
      </c>
      <c r="AE111" s="14" t="s">
        <v>293</v>
      </c>
      <c r="AF111" s="16" t="s">
        <v>292</v>
      </c>
      <c r="AG111" s="20" t="s">
        <v>292</v>
      </c>
      <c r="AH111" s="19" t="s">
        <v>292</v>
      </c>
      <c r="AI111" s="21" t="s">
        <v>292</v>
      </c>
      <c r="AJ111" s="20" t="s">
        <v>292</v>
      </c>
      <c r="AK111" s="19" t="s">
        <v>292</v>
      </c>
      <c r="AL111" s="16" t="s">
        <v>292</v>
      </c>
      <c r="AM111" s="15" t="s">
        <v>292</v>
      </c>
      <c r="AN111" s="18" t="s">
        <v>292</v>
      </c>
      <c r="AO111" s="14" t="s">
        <v>292</v>
      </c>
      <c r="AP111" s="16" t="s">
        <v>292</v>
      </c>
      <c r="AQ111" s="15" t="s">
        <v>292</v>
      </c>
      <c r="AR111" s="18" t="s">
        <v>292</v>
      </c>
      <c r="AS111" s="14" t="s">
        <v>292</v>
      </c>
      <c r="AT111" s="16" t="s">
        <v>291</v>
      </c>
      <c r="AU111" s="15" t="s">
        <v>291</v>
      </c>
      <c r="AV111" s="14" t="s">
        <v>291</v>
      </c>
      <c r="AW111" s="16" t="s">
        <v>291</v>
      </c>
      <c r="AX111" s="15" t="s">
        <v>291</v>
      </c>
      <c r="AY111" s="15" t="s">
        <v>291</v>
      </c>
      <c r="AZ111" s="15" t="s">
        <v>291</v>
      </c>
      <c r="BA111" s="18" t="s">
        <v>291</v>
      </c>
      <c r="BB111" s="17" t="s">
        <v>291</v>
      </c>
      <c r="BC111" s="14" t="s">
        <v>291</v>
      </c>
      <c r="BD111" s="16" t="str">
        <f>VLOOKUP($C111,[1]사양!$D$10:$N$223,BD$1,0)</f>
        <v>Simple Stand (부식)</v>
      </c>
      <c r="BE111" s="15" t="str">
        <f>VLOOKUP($C111,[1]사양!$D$10:$N$223,BE$1,0)</f>
        <v>Simple Stand (부식)</v>
      </c>
      <c r="BF111" s="15" t="str">
        <f>VLOOKUP($C111,[1]사양!$D$10:$N$223,BF$1,0)</f>
        <v>Simple Stand (부식)</v>
      </c>
      <c r="BG111" s="14" t="str">
        <f>VLOOKUP($C111,[1]사양!$D$10:$N$223,BG$1,0)</f>
        <v>Simple Stand (부식)</v>
      </c>
      <c r="BH111" s="14" t="s">
        <v>290</v>
      </c>
      <c r="BI111" s="14" t="s">
        <v>289</v>
      </c>
      <c r="BJ111" s="14" t="s">
        <v>289</v>
      </c>
    </row>
    <row r="112" spans="2:62">
      <c r="B112" s="34" t="s">
        <v>288</v>
      </c>
      <c r="C112" s="33"/>
      <c r="D112" s="30"/>
      <c r="E112" s="28"/>
      <c r="F112" s="27"/>
      <c r="G112" s="30"/>
      <c r="H112" s="32"/>
      <c r="I112" s="27"/>
      <c r="J112" s="30"/>
      <c r="K112" s="27"/>
      <c r="L112" s="30"/>
      <c r="M112" s="27"/>
      <c r="N112" s="30"/>
      <c r="O112" s="28"/>
      <c r="P112" s="27"/>
      <c r="Q112" s="30"/>
      <c r="R112" s="28"/>
      <c r="S112" s="28"/>
      <c r="T112" s="28"/>
      <c r="U112" s="27"/>
      <c r="V112" s="30"/>
      <c r="W112" s="27"/>
      <c r="X112" s="29"/>
      <c r="Y112" s="28"/>
      <c r="Z112" s="75"/>
      <c r="AA112" s="77"/>
      <c r="AB112" s="76"/>
      <c r="AC112" s="76"/>
      <c r="AD112" s="76"/>
      <c r="AE112" s="75"/>
      <c r="AF112" s="77"/>
      <c r="AG112" s="76"/>
      <c r="AH112" s="75"/>
      <c r="AI112" s="77"/>
      <c r="AJ112" s="76"/>
      <c r="AK112" s="75"/>
      <c r="AL112" s="77"/>
      <c r="AM112" s="76"/>
      <c r="AN112" s="79"/>
      <c r="AO112" s="75"/>
      <c r="AP112" s="77"/>
      <c r="AQ112" s="76"/>
      <c r="AR112" s="79"/>
      <c r="AS112" s="75"/>
      <c r="AT112" s="77"/>
      <c r="AU112" s="76"/>
      <c r="AV112" s="75"/>
      <c r="AW112" s="77"/>
      <c r="AX112" s="76"/>
      <c r="AY112" s="76" t="e">
        <v>#N/A</v>
      </c>
      <c r="AZ112" s="76"/>
      <c r="BA112" s="79"/>
      <c r="BB112" s="78"/>
      <c r="BC112" s="75"/>
      <c r="BD112" s="77"/>
      <c r="BE112" s="76"/>
      <c r="BF112" s="76"/>
      <c r="BG112" s="75"/>
      <c r="BH112" s="76"/>
      <c r="BI112" s="75"/>
      <c r="BJ112" s="75"/>
    </row>
    <row r="113" spans="2:62" ht="15">
      <c r="B113" s="24"/>
      <c r="C113" s="45" t="s">
        <v>287</v>
      </c>
      <c r="D113" s="39" t="s">
        <v>285</v>
      </c>
      <c r="E113" s="37" t="s">
        <v>285</v>
      </c>
      <c r="F113" s="36" t="s">
        <v>285</v>
      </c>
      <c r="G113" s="66" t="str">
        <f>VLOOKUP($C113,[2]사양!$D$10:$L$224,9,0)</f>
        <v>N/A</v>
      </c>
      <c r="H113" s="44" t="s">
        <v>14</v>
      </c>
      <c r="I113" s="36" t="s">
        <v>14</v>
      </c>
      <c r="J113" s="39" t="s">
        <v>283</v>
      </c>
      <c r="K113" s="36" t="str">
        <f>VLOOKUP($C113,[4]사양!$D$10:$M$223,K$1,0)</f>
        <v>B</v>
      </c>
      <c r="L113" s="39" t="s">
        <v>282</v>
      </c>
      <c r="M113" s="36" t="s">
        <v>285</v>
      </c>
      <c r="N113" s="39" t="s">
        <v>282</v>
      </c>
      <c r="O113" s="37" t="s">
        <v>282</v>
      </c>
      <c r="P113" s="36" t="s">
        <v>286</v>
      </c>
      <c r="Q113" s="39" t="s">
        <v>282</v>
      </c>
      <c r="R113" s="37" t="s">
        <v>282</v>
      </c>
      <c r="S113" s="37" t="s">
        <v>284</v>
      </c>
      <c r="T113" s="37" t="s">
        <v>282</v>
      </c>
      <c r="U113" s="36" t="s">
        <v>285</v>
      </c>
      <c r="V113" s="39" t="s">
        <v>284</v>
      </c>
      <c r="W113" s="36" t="s">
        <v>282</v>
      </c>
      <c r="X113" s="38" t="s">
        <v>284</v>
      </c>
      <c r="Y113" s="37" t="s">
        <v>282</v>
      </c>
      <c r="Z113" s="65" t="s">
        <v>282</v>
      </c>
      <c r="AA113" s="74" t="s">
        <v>282</v>
      </c>
      <c r="AB113" s="73" t="s">
        <v>284</v>
      </c>
      <c r="AC113" s="73" t="s">
        <v>284</v>
      </c>
      <c r="AD113" s="73" t="s">
        <v>282</v>
      </c>
      <c r="AE113" s="72" t="s">
        <v>282</v>
      </c>
      <c r="AF113" s="68" t="s">
        <v>283</v>
      </c>
      <c r="AG113" s="70" t="s">
        <v>283</v>
      </c>
      <c r="AH113" s="69" t="s">
        <v>283</v>
      </c>
      <c r="AI113" s="71" t="s">
        <v>284</v>
      </c>
      <c r="AJ113" s="70" t="s">
        <v>282</v>
      </c>
      <c r="AK113" s="69" t="s">
        <v>282</v>
      </c>
      <c r="AL113" s="68" t="s">
        <v>284</v>
      </c>
      <c r="AM113" s="61" t="s">
        <v>282</v>
      </c>
      <c r="AN113" s="67" t="s">
        <v>282</v>
      </c>
      <c r="AO113" s="65" t="s">
        <v>282</v>
      </c>
      <c r="AP113" s="68" t="s">
        <v>284</v>
      </c>
      <c r="AQ113" s="61" t="s">
        <v>282</v>
      </c>
      <c r="AR113" s="67" t="s">
        <v>282</v>
      </c>
      <c r="AS113" s="65" t="s">
        <v>282</v>
      </c>
      <c r="AT113" s="68" t="s">
        <v>284</v>
      </c>
      <c r="AU113" s="61" t="s">
        <v>282</v>
      </c>
      <c r="AV113" s="65" t="s">
        <v>282</v>
      </c>
      <c r="AW113" s="68" t="s">
        <v>284</v>
      </c>
      <c r="AX113" s="61" t="s">
        <v>284</v>
      </c>
      <c r="AY113" s="61" t="s">
        <v>282</v>
      </c>
      <c r="AZ113" s="61" t="s">
        <v>282</v>
      </c>
      <c r="BA113" s="67" t="s">
        <v>282</v>
      </c>
      <c r="BB113" s="66" t="str">
        <f>VLOOKUP($C113,[5]사양!$D$8:$AH$223,BB$1,0)</f>
        <v>A</v>
      </c>
      <c r="BC113" s="65" t="str">
        <f>VLOOKUP($C113,[5]사양!$D$8:$AH$223,BC$1,0)</f>
        <v>A</v>
      </c>
      <c r="BD113" s="64" t="s">
        <v>284</v>
      </c>
      <c r="BE113" s="63" t="s">
        <v>283</v>
      </c>
      <c r="BF113" s="63" t="s">
        <v>283</v>
      </c>
      <c r="BG113" s="62" t="s">
        <v>283</v>
      </c>
      <c r="BH113" s="61" t="str">
        <f>VLOOKUP($C113,[3]사양!$D$10:$Y$223,BH$1,0)</f>
        <v>TBD</v>
      </c>
      <c r="BI113" s="60" t="s">
        <v>282</v>
      </c>
      <c r="BJ113" s="60" t="s">
        <v>282</v>
      </c>
    </row>
    <row r="114" spans="2:62">
      <c r="B114" s="34" t="s">
        <v>281</v>
      </c>
      <c r="C114" s="33"/>
      <c r="D114" s="30"/>
      <c r="E114" s="28"/>
      <c r="F114" s="27"/>
      <c r="G114" s="30"/>
      <c r="H114" s="32"/>
      <c r="I114" s="27"/>
      <c r="J114" s="30"/>
      <c r="K114" s="27"/>
      <c r="L114" s="30"/>
      <c r="M114" s="27"/>
      <c r="N114" s="30"/>
      <c r="O114" s="28"/>
      <c r="P114" s="27"/>
      <c r="Q114" s="30"/>
      <c r="R114" s="28"/>
      <c r="S114" s="28" t="s">
        <v>132</v>
      </c>
      <c r="T114" s="28"/>
      <c r="U114" s="27"/>
      <c r="V114" s="30"/>
      <c r="W114" s="27"/>
      <c r="X114" s="29"/>
      <c r="Y114" s="28"/>
      <c r="Z114" s="27"/>
      <c r="AA114" s="29"/>
      <c r="AB114" s="28"/>
      <c r="AC114" s="28"/>
      <c r="AD114" s="28"/>
      <c r="AE114" s="27"/>
      <c r="AF114" s="29"/>
      <c r="AG114" s="28"/>
      <c r="AH114" s="27"/>
      <c r="AI114" s="29"/>
      <c r="AJ114" s="28"/>
      <c r="AK114" s="27"/>
      <c r="AL114" s="29"/>
      <c r="AM114" s="28"/>
      <c r="AN114" s="31"/>
      <c r="AO114" s="27"/>
      <c r="AP114" s="29"/>
      <c r="AQ114" s="28"/>
      <c r="AR114" s="31"/>
      <c r="AS114" s="27"/>
      <c r="AT114" s="29"/>
      <c r="AU114" s="28"/>
      <c r="AV114" s="27"/>
      <c r="AW114" s="29"/>
      <c r="AX114" s="28"/>
      <c r="AY114" s="28" t="e">
        <v>#N/A</v>
      </c>
      <c r="AZ114" s="28"/>
      <c r="BA114" s="31"/>
      <c r="BB114" s="30"/>
      <c r="BC114" s="27"/>
      <c r="BD114" s="29"/>
      <c r="BE114" s="28"/>
      <c r="BF114" s="28"/>
      <c r="BG114" s="27"/>
      <c r="BH114" s="28"/>
      <c r="BI114" s="27"/>
      <c r="BJ114" s="27"/>
    </row>
    <row r="115" spans="2:62">
      <c r="B115" s="24"/>
      <c r="C115" s="23" t="s">
        <v>280</v>
      </c>
      <c r="D115" s="15" t="s">
        <v>276</v>
      </c>
      <c r="E115" s="15" t="s">
        <v>276</v>
      </c>
      <c r="F115" s="14" t="s">
        <v>276</v>
      </c>
      <c r="G115" s="26" t="str">
        <f>VLOOKUP($C115,[2]사양!$D$10:$L$224,9,0)</f>
        <v>AC110-120V 50/60Hz</v>
      </c>
      <c r="H115" s="22" t="str">
        <f>VLOOKUP($C115,[2]사양!$D$10:$L$224,8,0)</f>
        <v>AC110~120V 50/60Hz</v>
      </c>
      <c r="I115" s="14" t="str">
        <f>VLOOKUP($C115,[2]사양!$D$10:$L$224,7,0)</f>
        <v>AC110~120V 50/60Hz</v>
      </c>
      <c r="J115" s="17" t="str">
        <f>VLOOKUP($C115,[4]사양!$D$10:$M$223,J$1,0)</f>
        <v>AC220-240V 50Hz/60Hz</v>
      </c>
      <c r="K115" s="14" t="str">
        <f>VLOOKUP($C115,[4]사양!$D$10:$M$223,K$1,0)</f>
        <v>AC220-240V 50Hz/60Hz</v>
      </c>
      <c r="L115" s="17" t="s">
        <v>276</v>
      </c>
      <c r="M115" s="14" t="s">
        <v>276</v>
      </c>
      <c r="N115" s="17" t="s">
        <v>276</v>
      </c>
      <c r="O115" s="15" t="s">
        <v>276</v>
      </c>
      <c r="P115" s="14" t="s">
        <v>276</v>
      </c>
      <c r="Q115" s="17" t="s">
        <v>276</v>
      </c>
      <c r="R115" s="15" t="s">
        <v>278</v>
      </c>
      <c r="S115" s="15" t="s">
        <v>278</v>
      </c>
      <c r="T115" s="15" t="s">
        <v>276</v>
      </c>
      <c r="U115" s="14" t="s">
        <v>276</v>
      </c>
      <c r="V115" s="17" t="s">
        <v>276</v>
      </c>
      <c r="W115" s="14" t="s">
        <v>276</v>
      </c>
      <c r="X115" s="16" t="s">
        <v>278</v>
      </c>
      <c r="Y115" s="15" t="s">
        <v>278</v>
      </c>
      <c r="Z115" s="14" t="s">
        <v>278</v>
      </c>
      <c r="AA115" s="17" t="s">
        <v>279</v>
      </c>
      <c r="AB115" s="15" t="s">
        <v>278</v>
      </c>
      <c r="AC115" s="15" t="s">
        <v>279</v>
      </c>
      <c r="AD115" s="15" t="s">
        <v>279</v>
      </c>
      <c r="AE115" s="14" t="s">
        <v>278</v>
      </c>
      <c r="AF115" s="16" t="s">
        <v>277</v>
      </c>
      <c r="AG115" s="20" t="s">
        <v>277</v>
      </c>
      <c r="AH115" s="19" t="s">
        <v>277</v>
      </c>
      <c r="AI115" s="21" t="s">
        <v>277</v>
      </c>
      <c r="AJ115" s="20" t="s">
        <v>277</v>
      </c>
      <c r="AK115" s="19" t="s">
        <v>277</v>
      </c>
      <c r="AL115" s="16" t="s">
        <v>276</v>
      </c>
      <c r="AM115" s="15" t="s">
        <v>277</v>
      </c>
      <c r="AN115" s="18" t="s">
        <v>277</v>
      </c>
      <c r="AO115" s="14" t="s">
        <v>277</v>
      </c>
      <c r="AP115" s="16" t="s">
        <v>275</v>
      </c>
      <c r="AQ115" s="15" t="s">
        <v>277</v>
      </c>
      <c r="AR115" s="18" t="s">
        <v>277</v>
      </c>
      <c r="AS115" s="14" t="s">
        <v>277</v>
      </c>
      <c r="AT115" s="16" t="s">
        <v>275</v>
      </c>
      <c r="AU115" s="15" t="s">
        <v>276</v>
      </c>
      <c r="AV115" s="14" t="s">
        <v>276</v>
      </c>
      <c r="AW115" s="16" t="s">
        <v>275</v>
      </c>
      <c r="AX115" s="15" t="s">
        <v>275</v>
      </c>
      <c r="AY115" s="15" t="s">
        <v>276</v>
      </c>
      <c r="AZ115" s="15" t="s">
        <v>275</v>
      </c>
      <c r="BA115" s="18" t="s">
        <v>275</v>
      </c>
      <c r="BB115" s="17" t="s">
        <v>275</v>
      </c>
      <c r="BC115" s="14" t="s">
        <v>275</v>
      </c>
      <c r="BD115" s="16" t="str">
        <f>VLOOKUP($C115,[1]사양!$D$10:$N$223,BD$1,0)</f>
        <v>AC 220-240V 50/60Hz</v>
      </c>
      <c r="BE115" s="15" t="str">
        <f>VLOOKUP($C115,[1]사양!$D$10:$N$223,BE$1,0)</f>
        <v>AC220-240V 50/60Hz</v>
      </c>
      <c r="BF115" s="15" t="str">
        <f>VLOOKUP($C115,[1]사양!$D$10:$N$223,BF$1,0)</f>
        <v>AC220-240V 50/60Hz</v>
      </c>
      <c r="BG115" s="14" t="str">
        <f>VLOOKUP($C115,[1]사양!$D$10:$N$223,BG$1,0)</f>
        <v>AC220-240V 50/60Hz</v>
      </c>
      <c r="BH115" s="15" t="str">
        <f>VLOOKUP($C115,[3]사양!$D$10:$Y$223,BH$1,0)</f>
        <v>TBD</v>
      </c>
      <c r="BI115" s="14" t="s">
        <v>274</v>
      </c>
      <c r="BJ115" s="46" t="s">
        <v>274</v>
      </c>
    </row>
    <row r="116" spans="2:62" ht="15">
      <c r="B116" s="24"/>
      <c r="C116" s="23" t="s">
        <v>273</v>
      </c>
      <c r="D116" s="15" t="s">
        <v>272</v>
      </c>
      <c r="E116" s="15" t="s">
        <v>271</v>
      </c>
      <c r="F116" s="14" t="s">
        <v>270</v>
      </c>
      <c r="G116" s="17" t="str">
        <f>VLOOKUP($C116,[2]사양!$D$10:$L$224,9,0)</f>
        <v>300</v>
      </c>
      <c r="H116" s="22" t="str">
        <f>VLOOKUP($C116,[2]사양!$D$10:$L$224,8,0)</f>
        <v>280</v>
      </c>
      <c r="I116" s="14">
        <v>240</v>
      </c>
      <c r="J116" s="17" t="str">
        <f>VLOOKUP($C116,[4]사양!$D$10:$M$223,J$1,0)</f>
        <v>215</v>
      </c>
      <c r="K116" s="14" t="str">
        <f>VLOOKUP($C116,[4]사양!$D$10:$M$223,K$1,0)</f>
        <v>170</v>
      </c>
      <c r="L116" s="17" t="s">
        <v>262</v>
      </c>
      <c r="M116" s="14" t="s">
        <v>268</v>
      </c>
      <c r="N116" s="17" t="s">
        <v>269</v>
      </c>
      <c r="O116" s="15" t="s">
        <v>262</v>
      </c>
      <c r="P116" s="14" t="s">
        <v>268</v>
      </c>
      <c r="Q116" s="17" t="s">
        <v>267</v>
      </c>
      <c r="R116" s="15" t="s">
        <v>266</v>
      </c>
      <c r="S116" s="15" t="s">
        <v>262</v>
      </c>
      <c r="T116" s="15" t="s">
        <v>265</v>
      </c>
      <c r="U116" s="14" t="s">
        <v>263</v>
      </c>
      <c r="V116" s="17" t="s">
        <v>262</v>
      </c>
      <c r="W116" s="14" t="s">
        <v>265</v>
      </c>
      <c r="X116" s="16" t="s">
        <v>262</v>
      </c>
      <c r="Y116" s="15" t="s">
        <v>265</v>
      </c>
      <c r="Z116" s="14" t="s">
        <v>263</v>
      </c>
      <c r="AA116" s="59" t="s">
        <v>267</v>
      </c>
      <c r="AB116" s="58" t="s">
        <v>266</v>
      </c>
      <c r="AC116" s="58" t="s">
        <v>262</v>
      </c>
      <c r="AD116" s="58" t="s">
        <v>265</v>
      </c>
      <c r="AE116" s="57" t="s">
        <v>263</v>
      </c>
      <c r="AF116" s="16" t="s">
        <v>264</v>
      </c>
      <c r="AG116" s="20" t="s">
        <v>256</v>
      </c>
      <c r="AH116" s="19" t="s">
        <v>255</v>
      </c>
      <c r="AI116" s="21" t="s">
        <v>264</v>
      </c>
      <c r="AJ116" s="20" t="s">
        <v>256</v>
      </c>
      <c r="AK116" s="19" t="s">
        <v>255</v>
      </c>
      <c r="AL116" s="16" t="s">
        <v>261</v>
      </c>
      <c r="AM116" s="15" t="s">
        <v>256</v>
      </c>
      <c r="AN116" s="18" t="s">
        <v>263</v>
      </c>
      <c r="AO116" s="14" t="s">
        <v>258</v>
      </c>
      <c r="AP116" s="16" t="s">
        <v>261</v>
      </c>
      <c r="AQ116" s="15" t="s">
        <v>256</v>
      </c>
      <c r="AR116" s="18" t="s">
        <v>263</v>
      </c>
      <c r="AS116" s="14" t="s">
        <v>258</v>
      </c>
      <c r="AT116" s="16" t="s">
        <v>264</v>
      </c>
      <c r="AU116" s="15" t="s">
        <v>263</v>
      </c>
      <c r="AV116" s="14" t="s">
        <v>259</v>
      </c>
      <c r="AW116" s="16" t="s">
        <v>262</v>
      </c>
      <c r="AX116" s="15" t="s">
        <v>261</v>
      </c>
      <c r="AY116" s="15" t="s">
        <v>260</v>
      </c>
      <c r="AZ116" s="15" t="s">
        <v>256</v>
      </c>
      <c r="BA116" s="18" t="s">
        <v>259</v>
      </c>
      <c r="BB116" s="17" t="s">
        <v>258</v>
      </c>
      <c r="BC116" s="14" t="s">
        <v>257</v>
      </c>
      <c r="BD116" s="16">
        <v>190</v>
      </c>
      <c r="BE116" s="15" t="s">
        <v>256</v>
      </c>
      <c r="BF116" s="15" t="s">
        <v>255</v>
      </c>
      <c r="BG116" s="14" t="s">
        <v>254</v>
      </c>
      <c r="BH116" s="15" t="str">
        <f>VLOOKUP($C116,[3]사양!$D$10:$Y$223,BH$1,0)</f>
        <v>TBD</v>
      </c>
      <c r="BI116" s="46" t="s">
        <v>253</v>
      </c>
      <c r="BJ116" s="46" t="s">
        <v>253</v>
      </c>
    </row>
    <row r="117" spans="2:62">
      <c r="B117" s="34" t="s">
        <v>252</v>
      </c>
      <c r="C117" s="33"/>
      <c r="D117" s="30"/>
      <c r="E117" s="28"/>
      <c r="F117" s="27"/>
      <c r="G117" s="30"/>
      <c r="H117" s="32"/>
      <c r="I117" s="27"/>
      <c r="J117" s="30"/>
      <c r="K117" s="27"/>
      <c r="L117" s="30"/>
      <c r="M117" s="27"/>
      <c r="N117" s="30"/>
      <c r="O117" s="28"/>
      <c r="P117" s="27"/>
      <c r="Q117" s="30"/>
      <c r="R117" s="28"/>
      <c r="S117" s="28" t="s">
        <v>132</v>
      </c>
      <c r="T117" s="28"/>
      <c r="U117" s="27"/>
      <c r="V117" s="30"/>
      <c r="W117" s="27"/>
      <c r="X117" s="29"/>
      <c r="Y117" s="28"/>
      <c r="Z117" s="27"/>
      <c r="AA117" s="29"/>
      <c r="AB117" s="28"/>
      <c r="AC117" s="28"/>
      <c r="AD117" s="28"/>
      <c r="AE117" s="27"/>
      <c r="AF117" s="29"/>
      <c r="AG117" s="28"/>
      <c r="AH117" s="27"/>
      <c r="AI117" s="29"/>
      <c r="AJ117" s="28"/>
      <c r="AK117" s="27"/>
      <c r="AL117" s="29"/>
      <c r="AM117" s="28"/>
      <c r="AN117" s="31"/>
      <c r="AO117" s="27"/>
      <c r="AP117" s="29"/>
      <c r="AQ117" s="28"/>
      <c r="AR117" s="31"/>
      <c r="AS117" s="27"/>
      <c r="AT117" s="29"/>
      <c r="AU117" s="28"/>
      <c r="AV117" s="27"/>
      <c r="AW117" s="29"/>
      <c r="AX117" s="28"/>
      <c r="AY117" s="28"/>
      <c r="AZ117" s="28"/>
      <c r="BA117" s="31"/>
      <c r="BB117" s="30"/>
      <c r="BC117" s="27"/>
      <c r="BD117" s="29"/>
      <c r="BE117" s="28"/>
      <c r="BF117" s="28"/>
      <c r="BG117" s="27"/>
      <c r="BH117" s="28"/>
      <c r="BI117" s="27"/>
      <c r="BJ117" s="27"/>
    </row>
    <row r="118" spans="2:62">
      <c r="B118" s="24"/>
      <c r="C118" s="56" t="s">
        <v>251</v>
      </c>
      <c r="D118" s="49" t="s">
        <v>250</v>
      </c>
      <c r="E118" s="49" t="s">
        <v>249</v>
      </c>
      <c r="F118" s="48" t="s">
        <v>248</v>
      </c>
      <c r="G118" s="26" t="str">
        <f>VLOOKUP($C118,[2]사양!$D$10:$L$224,9,0)</f>
        <v>1675.8 x 961.4 x 59.2</v>
      </c>
      <c r="H118" s="55" t="str">
        <f>VLOOKUP($C118,[2]사양!$D$10:$L$224,8,0)</f>
        <v>1450.1 x 829.9 x 58.7</v>
      </c>
      <c r="I118" s="48" t="s">
        <v>247</v>
      </c>
      <c r="J118" s="26" t="str">
        <f>VLOOKUP($C118,[4]사양!$D$10:$M$223,J$1,0)</f>
        <v>1442.3 x 827.9 x 105.2</v>
      </c>
      <c r="K118" s="47" t="s">
        <v>246</v>
      </c>
      <c r="L118" s="26" t="s">
        <v>244</v>
      </c>
      <c r="M118" s="48" t="s">
        <v>243</v>
      </c>
      <c r="N118" s="26" t="s">
        <v>245</v>
      </c>
      <c r="O118" s="49" t="s">
        <v>244</v>
      </c>
      <c r="P118" s="48" t="s">
        <v>243</v>
      </c>
      <c r="Q118" s="26" t="s">
        <v>240</v>
      </c>
      <c r="R118" s="49" t="s">
        <v>239</v>
      </c>
      <c r="S118" s="49" t="s">
        <v>238</v>
      </c>
      <c r="T118" s="49" t="s">
        <v>237</v>
      </c>
      <c r="U118" s="48" t="s">
        <v>236</v>
      </c>
      <c r="V118" s="26" t="s">
        <v>242</v>
      </c>
      <c r="W118" s="48" t="s">
        <v>241</v>
      </c>
      <c r="X118" s="50" t="s">
        <v>238</v>
      </c>
      <c r="Y118" s="49" t="s">
        <v>237</v>
      </c>
      <c r="Z118" s="48" t="s">
        <v>236</v>
      </c>
      <c r="AA118" s="26" t="s">
        <v>240</v>
      </c>
      <c r="AB118" s="49" t="s">
        <v>239</v>
      </c>
      <c r="AC118" s="49" t="s">
        <v>238</v>
      </c>
      <c r="AD118" s="49" t="s">
        <v>237</v>
      </c>
      <c r="AE118" s="48" t="s">
        <v>236</v>
      </c>
      <c r="AF118" s="50" t="s">
        <v>235</v>
      </c>
      <c r="AG118" s="53" t="s">
        <v>234</v>
      </c>
      <c r="AH118" s="52" t="s">
        <v>233</v>
      </c>
      <c r="AI118" s="54" t="s">
        <v>235</v>
      </c>
      <c r="AJ118" s="53" t="s">
        <v>234</v>
      </c>
      <c r="AK118" s="52" t="s">
        <v>233</v>
      </c>
      <c r="AL118" s="50" t="s">
        <v>224</v>
      </c>
      <c r="AM118" s="49" t="s">
        <v>232</v>
      </c>
      <c r="AN118" s="51" t="s">
        <v>222</v>
      </c>
      <c r="AO118" s="48" t="s">
        <v>221</v>
      </c>
      <c r="AP118" s="50" t="s">
        <v>224</v>
      </c>
      <c r="AQ118" s="49" t="s">
        <v>232</v>
      </c>
      <c r="AR118" s="51" t="s">
        <v>222</v>
      </c>
      <c r="AS118" s="48" t="s">
        <v>221</v>
      </c>
      <c r="AT118" s="50" t="s">
        <v>231</v>
      </c>
      <c r="AU118" s="49" t="s">
        <v>230</v>
      </c>
      <c r="AV118" s="48" t="s">
        <v>229</v>
      </c>
      <c r="AW118" s="50" t="s">
        <v>228</v>
      </c>
      <c r="AX118" s="49" t="s">
        <v>224</v>
      </c>
      <c r="AY118" s="49" t="s">
        <v>227</v>
      </c>
      <c r="AZ118" s="49" t="s">
        <v>223</v>
      </c>
      <c r="BA118" s="51" t="s">
        <v>226</v>
      </c>
      <c r="BB118" s="26" t="s">
        <v>221</v>
      </c>
      <c r="BC118" s="48" t="s">
        <v>225</v>
      </c>
      <c r="BD118" s="50" t="s">
        <v>224</v>
      </c>
      <c r="BE118" s="49" t="s">
        <v>223</v>
      </c>
      <c r="BF118" s="49" t="s">
        <v>222</v>
      </c>
      <c r="BG118" s="48" t="s">
        <v>221</v>
      </c>
      <c r="BH118" s="49" t="str">
        <f>VLOOKUP($C118,[3]사양!$D$10:$Y$223,BH$1,0)</f>
        <v>972.4 x 569.0 x 60.6</v>
      </c>
      <c r="BI118" s="48" t="s">
        <v>220</v>
      </c>
      <c r="BJ118" s="47" t="s">
        <v>220</v>
      </c>
    </row>
    <row r="119" spans="2:62">
      <c r="B119" s="24"/>
      <c r="C119" s="23" t="s">
        <v>219</v>
      </c>
      <c r="D119" s="15" t="s">
        <v>218</v>
      </c>
      <c r="E119" s="15" t="s">
        <v>217</v>
      </c>
      <c r="F119" s="14" t="s">
        <v>216</v>
      </c>
      <c r="G119" s="17" t="str">
        <f>VLOOKUP($C119,[2]사양!$D$10:$L$224,9,0)</f>
        <v>1675.8 x 1049.5 x 359.1</v>
      </c>
      <c r="H119" s="22" t="str">
        <f>VLOOKUP($C119,[2]사양!$D$10:$L$224,8,0)</f>
        <v>1450.1 x 910.5 x 295.7</v>
      </c>
      <c r="I119" s="14" t="s">
        <v>215</v>
      </c>
      <c r="J119" s="17" t="str">
        <f>VLOOKUP($C119,[4]사양!$D$10:$M$223,J$1,0)</f>
        <v>1442.3 x 915.1 x 374.9</v>
      </c>
      <c r="K119" s="46" t="s">
        <v>214</v>
      </c>
      <c r="L119" s="17" t="s">
        <v>213</v>
      </c>
      <c r="M119" s="14" t="s">
        <v>212</v>
      </c>
      <c r="N119" s="17" t="s">
        <v>211</v>
      </c>
      <c r="O119" s="15" t="s">
        <v>210</v>
      </c>
      <c r="P119" s="14" t="s">
        <v>209</v>
      </c>
      <c r="Q119" s="17" t="s">
        <v>208</v>
      </c>
      <c r="R119" s="15" t="s">
        <v>207</v>
      </c>
      <c r="S119" s="15" t="s">
        <v>206</v>
      </c>
      <c r="T119" s="15" t="s">
        <v>205</v>
      </c>
      <c r="U119" s="14" t="s">
        <v>204</v>
      </c>
      <c r="V119" s="17" t="s">
        <v>203</v>
      </c>
      <c r="W119" s="14" t="s">
        <v>202</v>
      </c>
      <c r="X119" s="16" t="s">
        <v>199</v>
      </c>
      <c r="Y119" s="15" t="s">
        <v>198</v>
      </c>
      <c r="Z119" s="14" t="s">
        <v>197</v>
      </c>
      <c r="AA119" s="17" t="s">
        <v>201</v>
      </c>
      <c r="AB119" s="15" t="s">
        <v>200</v>
      </c>
      <c r="AC119" s="15" t="s">
        <v>199</v>
      </c>
      <c r="AD119" s="15" t="s">
        <v>198</v>
      </c>
      <c r="AE119" s="14" t="s">
        <v>197</v>
      </c>
      <c r="AF119" s="16" t="s">
        <v>196</v>
      </c>
      <c r="AG119" s="20" t="s">
        <v>195</v>
      </c>
      <c r="AH119" s="19" t="s">
        <v>194</v>
      </c>
      <c r="AI119" s="21" t="s">
        <v>196</v>
      </c>
      <c r="AJ119" s="20" t="s">
        <v>195</v>
      </c>
      <c r="AK119" s="19" t="s">
        <v>194</v>
      </c>
      <c r="AL119" s="16" t="s">
        <v>193</v>
      </c>
      <c r="AM119" s="15" t="s">
        <v>192</v>
      </c>
      <c r="AN119" s="18" t="s">
        <v>191</v>
      </c>
      <c r="AO119" s="14" t="s">
        <v>190</v>
      </c>
      <c r="AP119" s="16" t="s">
        <v>193</v>
      </c>
      <c r="AQ119" s="15" t="s">
        <v>192</v>
      </c>
      <c r="AR119" s="18" t="s">
        <v>191</v>
      </c>
      <c r="AS119" s="14" t="s">
        <v>190</v>
      </c>
      <c r="AT119" s="16" t="s">
        <v>189</v>
      </c>
      <c r="AU119" s="15" t="s">
        <v>188</v>
      </c>
      <c r="AV119" s="14" t="s">
        <v>187</v>
      </c>
      <c r="AW119" s="16" t="s">
        <v>186</v>
      </c>
      <c r="AX119" s="15" t="s">
        <v>185</v>
      </c>
      <c r="AY119" s="15" t="s">
        <v>184</v>
      </c>
      <c r="AZ119" s="15" t="s">
        <v>183</v>
      </c>
      <c r="BA119" s="18" t="s">
        <v>182</v>
      </c>
      <c r="BB119" s="17" t="s">
        <v>181</v>
      </c>
      <c r="BC119" s="14" t="s">
        <v>180</v>
      </c>
      <c r="BD119" s="16" t="s">
        <v>179</v>
      </c>
      <c r="BE119" s="15" t="s">
        <v>178</v>
      </c>
      <c r="BF119" s="15" t="s">
        <v>177</v>
      </c>
      <c r="BG119" s="14" t="s">
        <v>176</v>
      </c>
      <c r="BH119" s="15" t="str">
        <f>VLOOKUP($C119,[3]사양!$D$10:$Y$223,BH$1,0)</f>
        <v>972.4 x 645.5 x 296.7</v>
      </c>
      <c r="BI119" s="14" t="s">
        <v>175</v>
      </c>
      <c r="BJ119" s="46" t="s">
        <v>175</v>
      </c>
    </row>
    <row r="120" spans="2:62">
      <c r="B120" s="25"/>
      <c r="C120" s="45" t="s">
        <v>174</v>
      </c>
      <c r="D120" s="37" t="s">
        <v>173</v>
      </c>
      <c r="E120" s="37" t="s">
        <v>172</v>
      </c>
      <c r="F120" s="36" t="s">
        <v>171</v>
      </c>
      <c r="G120" s="39" t="str">
        <f>VLOOKUP($C120,[2]사양!$D$10:$L$224,9,0)</f>
        <v>1863 x 1123 x 231</v>
      </c>
      <c r="H120" s="44" t="str">
        <f>VLOOKUP($C120,[2]사양!$D$10:$L$224,8,0)</f>
        <v>1587 x 965 x 178</v>
      </c>
      <c r="I120" s="36" t="s">
        <v>170</v>
      </c>
      <c r="J120" s="39" t="str">
        <f>VLOOKUP($C120,[4]사양!$D$10:$M$223,J$1,0)</f>
        <v>1617.0 x 961.0 x 210.0</v>
      </c>
      <c r="K120" s="35" t="s">
        <v>169</v>
      </c>
      <c r="L120" s="39" t="s">
        <v>168</v>
      </c>
      <c r="M120" s="36" t="s">
        <v>167</v>
      </c>
      <c r="N120" s="39" t="s">
        <v>166</v>
      </c>
      <c r="O120" s="37" t="s">
        <v>156</v>
      </c>
      <c r="P120" s="36" t="s">
        <v>165</v>
      </c>
      <c r="Q120" s="39" t="s">
        <v>158</v>
      </c>
      <c r="R120" s="37" t="s">
        <v>164</v>
      </c>
      <c r="S120" s="37" t="s">
        <v>163</v>
      </c>
      <c r="T120" s="37" t="s">
        <v>162</v>
      </c>
      <c r="U120" s="36" t="s">
        <v>161</v>
      </c>
      <c r="V120" s="39" t="s">
        <v>160</v>
      </c>
      <c r="W120" s="36" t="s">
        <v>159</v>
      </c>
      <c r="X120" s="38" t="s">
        <v>156</v>
      </c>
      <c r="Y120" s="37" t="s">
        <v>155</v>
      </c>
      <c r="Z120" s="36" t="s">
        <v>154</v>
      </c>
      <c r="AA120" s="39" t="s">
        <v>158</v>
      </c>
      <c r="AB120" s="37" t="s">
        <v>157</v>
      </c>
      <c r="AC120" s="37" t="s">
        <v>156</v>
      </c>
      <c r="AD120" s="37" t="s">
        <v>155</v>
      </c>
      <c r="AE120" s="36" t="s">
        <v>154</v>
      </c>
      <c r="AF120" s="38" t="s">
        <v>153</v>
      </c>
      <c r="AG120" s="42" t="s">
        <v>152</v>
      </c>
      <c r="AH120" s="41" t="s">
        <v>151</v>
      </c>
      <c r="AI120" s="43" t="s">
        <v>153</v>
      </c>
      <c r="AJ120" s="42" t="s">
        <v>152</v>
      </c>
      <c r="AK120" s="41" t="s">
        <v>151</v>
      </c>
      <c r="AL120" s="38" t="s">
        <v>150</v>
      </c>
      <c r="AM120" s="37" t="s">
        <v>149</v>
      </c>
      <c r="AN120" s="40" t="s">
        <v>148</v>
      </c>
      <c r="AO120" s="36" t="s">
        <v>147</v>
      </c>
      <c r="AP120" s="38" t="s">
        <v>150</v>
      </c>
      <c r="AQ120" s="37" t="s">
        <v>149</v>
      </c>
      <c r="AR120" s="40" t="s">
        <v>148</v>
      </c>
      <c r="AS120" s="36" t="s">
        <v>147</v>
      </c>
      <c r="AT120" s="38" t="s">
        <v>146</v>
      </c>
      <c r="AU120" s="37" t="s">
        <v>145</v>
      </c>
      <c r="AV120" s="36" t="s">
        <v>144</v>
      </c>
      <c r="AW120" s="38" t="s">
        <v>143</v>
      </c>
      <c r="AX120" s="37" t="s">
        <v>138</v>
      </c>
      <c r="AY120" s="37" t="s">
        <v>142</v>
      </c>
      <c r="AZ120" s="37" t="s">
        <v>137</v>
      </c>
      <c r="BA120" s="40" t="s">
        <v>141</v>
      </c>
      <c r="BB120" s="39" t="s">
        <v>140</v>
      </c>
      <c r="BC120" s="36" t="s">
        <v>139</v>
      </c>
      <c r="BD120" s="38" t="s">
        <v>138</v>
      </c>
      <c r="BE120" s="37" t="s">
        <v>137</v>
      </c>
      <c r="BF120" s="37" t="s">
        <v>136</v>
      </c>
      <c r="BG120" s="36" t="s">
        <v>135</v>
      </c>
      <c r="BH120" s="37" t="str">
        <f>VLOOKUP($C120,[3]사양!$D$10:$Y$223,BH$1,0)</f>
        <v>1109.0 x 148.0 x 667.0</v>
      </c>
      <c r="BI120" s="36" t="s">
        <v>134</v>
      </c>
      <c r="BJ120" s="35" t="s">
        <v>134</v>
      </c>
    </row>
    <row r="121" spans="2:62">
      <c r="B121" s="34" t="s">
        <v>133</v>
      </c>
      <c r="C121" s="33"/>
      <c r="D121" s="30"/>
      <c r="E121" s="28"/>
      <c r="F121" s="27"/>
      <c r="G121" s="30"/>
      <c r="H121" s="32"/>
      <c r="I121" s="27"/>
      <c r="J121" s="30"/>
      <c r="K121" s="27"/>
      <c r="L121" s="30"/>
      <c r="M121" s="27"/>
      <c r="N121" s="30"/>
      <c r="O121" s="28"/>
      <c r="P121" s="27"/>
      <c r="Q121" s="30"/>
      <c r="R121" s="28"/>
      <c r="S121" s="28" t="s">
        <v>132</v>
      </c>
      <c r="T121" s="28"/>
      <c r="U121" s="27"/>
      <c r="V121" s="30"/>
      <c r="W121" s="27"/>
      <c r="X121" s="29"/>
      <c r="Y121" s="28"/>
      <c r="Z121" s="27"/>
      <c r="AA121" s="29"/>
      <c r="AB121" s="28"/>
      <c r="AC121" s="28"/>
      <c r="AD121" s="28"/>
      <c r="AE121" s="27"/>
      <c r="AF121" s="29"/>
      <c r="AG121" s="28"/>
      <c r="AH121" s="27"/>
      <c r="AI121" s="29"/>
      <c r="AJ121" s="28"/>
      <c r="AK121" s="27"/>
      <c r="AL121" s="29"/>
      <c r="AM121" s="28"/>
      <c r="AN121" s="31"/>
      <c r="AO121" s="27"/>
      <c r="AP121" s="29"/>
      <c r="AQ121" s="28"/>
      <c r="AR121" s="31"/>
      <c r="AS121" s="27"/>
      <c r="AT121" s="29"/>
      <c r="AU121" s="28"/>
      <c r="AV121" s="27"/>
      <c r="AW121" s="29"/>
      <c r="AX121" s="28"/>
      <c r="AY121" s="28"/>
      <c r="AZ121" s="28"/>
      <c r="BA121" s="31"/>
      <c r="BB121" s="30"/>
      <c r="BC121" s="27"/>
      <c r="BD121" s="29"/>
      <c r="BE121" s="28"/>
      <c r="BF121" s="28"/>
      <c r="BG121" s="27"/>
      <c r="BH121" s="28"/>
      <c r="BI121" s="27"/>
      <c r="BJ121" s="27"/>
    </row>
    <row r="122" spans="2:62">
      <c r="B122" s="24"/>
      <c r="C122" s="56" t="s">
        <v>131</v>
      </c>
      <c r="D122" s="49" t="s">
        <v>130</v>
      </c>
      <c r="E122" s="49" t="s">
        <v>54</v>
      </c>
      <c r="F122" s="48" t="s">
        <v>96</v>
      </c>
      <c r="G122" s="26" t="str">
        <f>VLOOKUP($C122,[2]사양!$D$10:$L$224,9,0)</f>
        <v>36.6</v>
      </c>
      <c r="H122" s="55" t="str">
        <f>VLOOKUP($C122,[2]사양!$D$10:$L$224,8,0)</f>
        <v>26.5</v>
      </c>
      <c r="I122" s="48">
        <v>19.600000000000001</v>
      </c>
      <c r="J122" s="26" t="str">
        <f>VLOOKUP($C122,[4]사양!$D$10:$M$223,J$1,0)</f>
        <v>24.0</v>
      </c>
      <c r="K122" s="48" t="str">
        <f>VLOOKUP($C122,[4]사양!$D$10:$M$223,K$1,0)</f>
        <v>17.8</v>
      </c>
      <c r="L122" s="26" t="s">
        <v>129</v>
      </c>
      <c r="M122" s="48" t="s">
        <v>122</v>
      </c>
      <c r="N122" s="26" t="s">
        <v>128</v>
      </c>
      <c r="O122" s="49" t="s">
        <v>127</v>
      </c>
      <c r="P122" s="48" t="s">
        <v>77</v>
      </c>
      <c r="Q122" s="26" t="s">
        <v>125</v>
      </c>
      <c r="R122" s="49" t="s">
        <v>124</v>
      </c>
      <c r="S122" s="49" t="s">
        <v>123</v>
      </c>
      <c r="T122" s="49" t="s">
        <v>119</v>
      </c>
      <c r="U122" s="48" t="s">
        <v>126</v>
      </c>
      <c r="V122" s="26" t="s">
        <v>123</v>
      </c>
      <c r="W122" s="48" t="s">
        <v>81</v>
      </c>
      <c r="X122" s="50" t="s">
        <v>123</v>
      </c>
      <c r="Y122" s="49" t="s">
        <v>122</v>
      </c>
      <c r="Z122" s="48" t="s">
        <v>121</v>
      </c>
      <c r="AA122" s="26" t="s">
        <v>125</v>
      </c>
      <c r="AB122" s="49" t="s">
        <v>124</v>
      </c>
      <c r="AC122" s="49" t="s">
        <v>123</v>
      </c>
      <c r="AD122" s="49" t="s">
        <v>122</v>
      </c>
      <c r="AE122" s="48" t="s">
        <v>121</v>
      </c>
      <c r="AF122" s="50" t="s">
        <v>78</v>
      </c>
      <c r="AG122" s="53" t="s">
        <v>117</v>
      </c>
      <c r="AH122" s="52" t="s">
        <v>116</v>
      </c>
      <c r="AI122" s="54" t="s">
        <v>78</v>
      </c>
      <c r="AJ122" s="53" t="s">
        <v>117</v>
      </c>
      <c r="AK122" s="52" t="s">
        <v>116</v>
      </c>
      <c r="AL122" s="50" t="s">
        <v>120</v>
      </c>
      <c r="AM122" s="49" t="s">
        <v>119</v>
      </c>
      <c r="AN122" s="51" t="s">
        <v>76</v>
      </c>
      <c r="AO122" s="48" t="s">
        <v>118</v>
      </c>
      <c r="AP122" s="50" t="s">
        <v>120</v>
      </c>
      <c r="AQ122" s="49" t="s">
        <v>119</v>
      </c>
      <c r="AR122" s="51" t="s">
        <v>76</v>
      </c>
      <c r="AS122" s="48" t="s">
        <v>118</v>
      </c>
      <c r="AT122" s="50" t="s">
        <v>111</v>
      </c>
      <c r="AU122" s="49" t="s">
        <v>117</v>
      </c>
      <c r="AV122" s="48" t="s">
        <v>116</v>
      </c>
      <c r="AW122" s="50" t="s">
        <v>115</v>
      </c>
      <c r="AX122" s="49" t="s">
        <v>111</v>
      </c>
      <c r="AY122" s="49" t="s">
        <v>114</v>
      </c>
      <c r="AZ122" s="49" t="s">
        <v>110</v>
      </c>
      <c r="BA122" s="51" t="s">
        <v>113</v>
      </c>
      <c r="BB122" s="26" t="s">
        <v>109</v>
      </c>
      <c r="BC122" s="48" t="s">
        <v>112</v>
      </c>
      <c r="BD122" s="50" t="s">
        <v>111</v>
      </c>
      <c r="BE122" s="49" t="s">
        <v>110</v>
      </c>
      <c r="BF122" s="49" t="s">
        <v>40</v>
      </c>
      <c r="BG122" s="48" t="s">
        <v>109</v>
      </c>
      <c r="BH122" s="49" t="str">
        <f>VLOOKUP($C122,[3]사양!$D$10:$Y$223,BH$1,0)</f>
        <v>9.5</v>
      </c>
      <c r="BI122" s="48" t="s">
        <v>108</v>
      </c>
      <c r="BJ122" s="47" t="s">
        <v>108</v>
      </c>
    </row>
    <row r="123" spans="2:62">
      <c r="B123" s="24"/>
      <c r="C123" s="23" t="s">
        <v>107</v>
      </c>
      <c r="D123" s="15" t="s">
        <v>106</v>
      </c>
      <c r="E123" s="15" t="s">
        <v>105</v>
      </c>
      <c r="F123" s="14" t="s">
        <v>37</v>
      </c>
      <c r="G123" s="17" t="str">
        <f>VLOOKUP($C123,[2]사양!$D$10:$L$224,9,0)</f>
        <v>37.5</v>
      </c>
      <c r="H123" s="22" t="str">
        <f>VLOOKUP($C123,[2]사양!$D$10:$L$224,8,0)</f>
        <v>27.1</v>
      </c>
      <c r="I123" s="14">
        <v>20</v>
      </c>
      <c r="J123" s="17" t="str">
        <f>VLOOKUP($C123,[4]사양!$D$10:$M$223,J$1,0)</f>
        <v>27.7</v>
      </c>
      <c r="K123" s="14" t="str">
        <f>VLOOKUP($C123,[4]사양!$D$10:$M$223,K$1,0)</f>
        <v>21.1</v>
      </c>
      <c r="L123" s="17" t="s">
        <v>104</v>
      </c>
      <c r="M123" s="14" t="s">
        <v>103</v>
      </c>
      <c r="N123" s="17" t="s">
        <v>102</v>
      </c>
      <c r="O123" s="15" t="s">
        <v>101</v>
      </c>
      <c r="P123" s="14" t="s">
        <v>50</v>
      </c>
      <c r="Q123" s="17" t="s">
        <v>95</v>
      </c>
      <c r="R123" s="15" t="s">
        <v>100</v>
      </c>
      <c r="S123" s="15" t="s">
        <v>99</v>
      </c>
      <c r="T123" s="15" t="s">
        <v>81</v>
      </c>
      <c r="U123" s="14" t="s">
        <v>98</v>
      </c>
      <c r="V123" s="17" t="s">
        <v>97</v>
      </c>
      <c r="W123" s="14" t="s">
        <v>96</v>
      </c>
      <c r="X123" s="16" t="s">
        <v>93</v>
      </c>
      <c r="Y123" s="15" t="s">
        <v>92</v>
      </c>
      <c r="Z123" s="14" t="s">
        <v>91</v>
      </c>
      <c r="AA123" s="17" t="s">
        <v>95</v>
      </c>
      <c r="AB123" s="15" t="s">
        <v>94</v>
      </c>
      <c r="AC123" s="15" t="s">
        <v>93</v>
      </c>
      <c r="AD123" s="15" t="s">
        <v>92</v>
      </c>
      <c r="AE123" s="14" t="s">
        <v>91</v>
      </c>
      <c r="AF123" s="16" t="s">
        <v>88</v>
      </c>
      <c r="AG123" s="20" t="s">
        <v>90</v>
      </c>
      <c r="AH123" s="19" t="s">
        <v>89</v>
      </c>
      <c r="AI123" s="21" t="s">
        <v>88</v>
      </c>
      <c r="AJ123" s="20" t="s">
        <v>90</v>
      </c>
      <c r="AK123" s="19" t="s">
        <v>89</v>
      </c>
      <c r="AL123" s="16" t="s">
        <v>88</v>
      </c>
      <c r="AM123" s="15" t="s">
        <v>87</v>
      </c>
      <c r="AN123" s="18" t="s">
        <v>49</v>
      </c>
      <c r="AO123" s="14" t="s">
        <v>86</v>
      </c>
      <c r="AP123" s="16" t="s">
        <v>88</v>
      </c>
      <c r="AQ123" s="15" t="s">
        <v>87</v>
      </c>
      <c r="AR123" s="18" t="s">
        <v>49</v>
      </c>
      <c r="AS123" s="14" t="s">
        <v>86</v>
      </c>
      <c r="AT123" s="16" t="s">
        <v>85</v>
      </c>
      <c r="AU123" s="15" t="s">
        <v>84</v>
      </c>
      <c r="AV123" s="14" t="s">
        <v>83</v>
      </c>
      <c r="AW123" s="16" t="s">
        <v>82</v>
      </c>
      <c r="AX123" s="15" t="s">
        <v>51</v>
      </c>
      <c r="AY123" s="15" t="s">
        <v>56</v>
      </c>
      <c r="AZ123" s="15" t="s">
        <v>81</v>
      </c>
      <c r="BA123" s="18" t="s">
        <v>35</v>
      </c>
      <c r="BB123" s="17" t="s">
        <v>80</v>
      </c>
      <c r="BC123" s="14" t="s">
        <v>79</v>
      </c>
      <c r="BD123" s="16" t="s">
        <v>78</v>
      </c>
      <c r="BE123" s="15" t="s">
        <v>77</v>
      </c>
      <c r="BF123" s="15" t="s">
        <v>76</v>
      </c>
      <c r="BG123" s="14" t="s">
        <v>75</v>
      </c>
      <c r="BH123" s="15" t="str">
        <f>VLOOKUP($C123,[3]사양!$D$10:$Y$223,BH$1,0)</f>
        <v>11.1</v>
      </c>
      <c r="BI123" s="14" t="s">
        <v>74</v>
      </c>
      <c r="BJ123" s="46" t="s">
        <v>74</v>
      </c>
    </row>
    <row r="124" spans="2:62">
      <c r="B124" s="25"/>
      <c r="C124" s="45" t="s">
        <v>73</v>
      </c>
      <c r="D124" s="37" t="s">
        <v>72</v>
      </c>
      <c r="E124" s="37" t="s">
        <v>71</v>
      </c>
      <c r="F124" s="36" t="s">
        <v>70</v>
      </c>
      <c r="G124" s="39" t="str">
        <f>VLOOKUP($C124,[2]사양!$D$10:$L$224,9,0)</f>
        <v>51.5</v>
      </c>
      <c r="H124" s="44" t="str">
        <f>VLOOKUP($C124,[2]사양!$D$10:$L$224,8,0)</f>
        <v>35.9</v>
      </c>
      <c r="I124" s="36">
        <v>25.6</v>
      </c>
      <c r="J124" s="39" t="str">
        <f>VLOOKUP($C124,[4]사양!$D$10:$M$223,J$1,0)</f>
        <v>39.5</v>
      </c>
      <c r="K124" s="36" t="str">
        <f>VLOOKUP($C124,[4]사양!$D$10:$M$223,K$1,0)</f>
        <v>29.7</v>
      </c>
      <c r="L124" s="39" t="s">
        <v>69</v>
      </c>
      <c r="M124" s="36" t="s">
        <v>68</v>
      </c>
      <c r="N124" s="39" t="s">
        <v>67</v>
      </c>
      <c r="O124" s="37" t="s">
        <v>66</v>
      </c>
      <c r="P124" s="36" t="s">
        <v>65</v>
      </c>
      <c r="Q124" s="39" t="s">
        <v>59</v>
      </c>
      <c r="R124" s="37" t="s">
        <v>64</v>
      </c>
      <c r="S124" s="37" t="s">
        <v>63</v>
      </c>
      <c r="T124" s="37" t="s">
        <v>62</v>
      </c>
      <c r="U124" s="36" t="s">
        <v>41</v>
      </c>
      <c r="V124" s="39" t="s">
        <v>61</v>
      </c>
      <c r="W124" s="36" t="s">
        <v>60</v>
      </c>
      <c r="X124" s="38" t="s">
        <v>57</v>
      </c>
      <c r="Y124" s="37" t="s">
        <v>51</v>
      </c>
      <c r="Z124" s="36" t="s">
        <v>56</v>
      </c>
      <c r="AA124" s="39" t="s">
        <v>59</v>
      </c>
      <c r="AB124" s="37" t="s">
        <v>58</v>
      </c>
      <c r="AC124" s="37" t="s">
        <v>57</v>
      </c>
      <c r="AD124" s="37" t="s">
        <v>51</v>
      </c>
      <c r="AE124" s="36" t="s">
        <v>56</v>
      </c>
      <c r="AF124" s="38" t="s">
        <v>55</v>
      </c>
      <c r="AG124" s="42" t="s">
        <v>54</v>
      </c>
      <c r="AH124" s="41" t="s">
        <v>53</v>
      </c>
      <c r="AI124" s="43" t="s">
        <v>55</v>
      </c>
      <c r="AJ124" s="42" t="s">
        <v>54</v>
      </c>
      <c r="AK124" s="41" t="s">
        <v>53</v>
      </c>
      <c r="AL124" s="38" t="s">
        <v>52</v>
      </c>
      <c r="AM124" s="37" t="s">
        <v>51</v>
      </c>
      <c r="AN124" s="40" t="s">
        <v>50</v>
      </c>
      <c r="AO124" s="36" t="s">
        <v>49</v>
      </c>
      <c r="AP124" s="38" t="s">
        <v>52</v>
      </c>
      <c r="AQ124" s="37" t="s">
        <v>51</v>
      </c>
      <c r="AR124" s="40" t="s">
        <v>50</v>
      </c>
      <c r="AS124" s="36" t="s">
        <v>49</v>
      </c>
      <c r="AT124" s="38" t="s">
        <v>48</v>
      </c>
      <c r="AU124" s="37" t="s">
        <v>47</v>
      </c>
      <c r="AV124" s="36" t="s">
        <v>46</v>
      </c>
      <c r="AW124" s="38" t="s">
        <v>45</v>
      </c>
      <c r="AX124" s="37" t="s">
        <v>44</v>
      </c>
      <c r="AY124" s="37" t="s">
        <v>43</v>
      </c>
      <c r="AZ124" s="37" t="s">
        <v>42</v>
      </c>
      <c r="BA124" s="40" t="s">
        <v>41</v>
      </c>
      <c r="BB124" s="39" t="s">
        <v>40</v>
      </c>
      <c r="BC124" s="36" t="s">
        <v>39</v>
      </c>
      <c r="BD124" s="38" t="s">
        <v>38</v>
      </c>
      <c r="BE124" s="37" t="s">
        <v>37</v>
      </c>
      <c r="BF124" s="37" t="s">
        <v>36</v>
      </c>
      <c r="BG124" s="36" t="s">
        <v>35</v>
      </c>
      <c r="BH124" s="37" t="str">
        <f>VLOOKUP($C124,[3]사양!$D$10:$Y$223,BH$1,0)</f>
        <v>13.3</v>
      </c>
      <c r="BI124" s="36" t="s">
        <v>34</v>
      </c>
      <c r="BJ124" s="35" t="s">
        <v>34</v>
      </c>
    </row>
    <row r="125" spans="2:62">
      <c r="B125" s="34" t="s">
        <v>33</v>
      </c>
      <c r="C125" s="33"/>
      <c r="D125" s="30"/>
      <c r="E125" s="28"/>
      <c r="F125" s="27"/>
      <c r="G125" s="30"/>
      <c r="H125" s="32"/>
      <c r="I125" s="27"/>
      <c r="J125" s="30"/>
      <c r="K125" s="27"/>
      <c r="L125" s="30"/>
      <c r="M125" s="27"/>
      <c r="N125" s="30"/>
      <c r="O125" s="28"/>
      <c r="P125" s="27"/>
      <c r="Q125" s="30"/>
      <c r="R125" s="28"/>
      <c r="S125" s="28"/>
      <c r="T125" s="28"/>
      <c r="U125" s="27"/>
      <c r="V125" s="30"/>
      <c r="W125" s="27"/>
      <c r="X125" s="29"/>
      <c r="Y125" s="28"/>
      <c r="Z125" s="27"/>
      <c r="AA125" s="29"/>
      <c r="AB125" s="28"/>
      <c r="AC125" s="28"/>
      <c r="AD125" s="28"/>
      <c r="AE125" s="27"/>
      <c r="AF125" s="29"/>
      <c r="AG125" s="28"/>
      <c r="AH125" s="27"/>
      <c r="AI125" s="29"/>
      <c r="AJ125" s="28"/>
      <c r="AK125" s="27"/>
      <c r="AL125" s="29"/>
      <c r="AM125" s="28"/>
      <c r="AN125" s="31"/>
      <c r="AO125" s="27"/>
      <c r="AP125" s="29"/>
      <c r="AQ125" s="28"/>
      <c r="AR125" s="31"/>
      <c r="AS125" s="27"/>
      <c r="AT125" s="29"/>
      <c r="AU125" s="28"/>
      <c r="AV125" s="27"/>
      <c r="AW125" s="29"/>
      <c r="AX125" s="28"/>
      <c r="AY125" s="28"/>
      <c r="AZ125" s="28"/>
      <c r="BA125" s="31"/>
      <c r="BB125" s="30"/>
      <c r="BC125" s="27"/>
      <c r="BD125" s="29"/>
      <c r="BE125" s="28"/>
      <c r="BF125" s="28"/>
      <c r="BG125" s="27"/>
      <c r="BH125" s="28"/>
      <c r="BI125" s="27"/>
      <c r="BJ125" s="27"/>
    </row>
    <row r="126" spans="2:62" ht="25.5">
      <c r="B126" s="24"/>
      <c r="C126" s="23" t="s">
        <v>32</v>
      </c>
      <c r="D126" s="17" t="s">
        <v>31</v>
      </c>
      <c r="E126" s="15" t="s">
        <v>31</v>
      </c>
      <c r="F126" s="18" t="s">
        <v>31</v>
      </c>
      <c r="G126" s="26" t="str">
        <f>VLOOKUP($C126,[2]사양!$D$10:$L$224,9,0)</f>
        <v>TM1890A
(GB/IE :TM1890A+TM1240A)</v>
      </c>
      <c r="H126" s="22" t="str">
        <f>VLOOKUP($C126,[2]사양!$D$10:$L$224,8,0)</f>
        <v>TM1890A
(GB/IE :TM1890A+TM1240A)</v>
      </c>
      <c r="I126" s="14" t="str">
        <f>VLOOKUP($C126,[2]사양!$D$10:$L$224,7,0)</f>
        <v>TM1890A
(GB/IE :TM1890A+TM1240A)</v>
      </c>
      <c r="J126" s="17" t="s">
        <v>31</v>
      </c>
      <c r="K126" s="14" t="s">
        <v>31</v>
      </c>
      <c r="L126" s="17" t="s">
        <v>30</v>
      </c>
      <c r="M126" s="14" t="s">
        <v>30</v>
      </c>
      <c r="N126" s="17" t="s">
        <v>29</v>
      </c>
      <c r="O126" s="15" t="s">
        <v>29</v>
      </c>
      <c r="P126" s="14" t="s">
        <v>29</v>
      </c>
      <c r="Q126" s="17" t="s">
        <v>29</v>
      </c>
      <c r="R126" s="15" t="s">
        <v>29</v>
      </c>
      <c r="S126" s="15" t="s">
        <v>29</v>
      </c>
      <c r="T126" s="15" t="s">
        <v>29</v>
      </c>
      <c r="U126" s="14" t="s">
        <v>29</v>
      </c>
      <c r="V126" s="17" t="s">
        <v>27</v>
      </c>
      <c r="W126" s="14" t="s">
        <v>27</v>
      </c>
      <c r="X126" s="16" t="s">
        <v>28</v>
      </c>
      <c r="Y126" s="15" t="s">
        <v>28</v>
      </c>
      <c r="Z126" s="14" t="s">
        <v>28</v>
      </c>
      <c r="AA126" s="17" t="s">
        <v>27</v>
      </c>
      <c r="AB126" s="15" t="s">
        <v>27</v>
      </c>
      <c r="AC126" s="15" t="s">
        <v>27</v>
      </c>
      <c r="AD126" s="15" t="s">
        <v>27</v>
      </c>
      <c r="AE126" s="14" t="s">
        <v>27</v>
      </c>
      <c r="AF126" s="21" t="s">
        <v>26</v>
      </c>
      <c r="AG126" s="20" t="s">
        <v>26</v>
      </c>
      <c r="AH126" s="19" t="s">
        <v>26</v>
      </c>
      <c r="AI126" s="21" t="s">
        <v>25</v>
      </c>
      <c r="AJ126" s="20" t="s">
        <v>25</v>
      </c>
      <c r="AK126" s="19" t="s">
        <v>25</v>
      </c>
      <c r="AL126" s="16" t="s">
        <v>26</v>
      </c>
      <c r="AM126" s="15" t="s">
        <v>26</v>
      </c>
      <c r="AN126" s="18" t="s">
        <v>26</v>
      </c>
      <c r="AO126" s="14" t="s">
        <v>26</v>
      </c>
      <c r="AP126" s="16" t="s">
        <v>25</v>
      </c>
      <c r="AQ126" s="15" t="s">
        <v>25</v>
      </c>
      <c r="AR126" s="18" t="s">
        <v>25</v>
      </c>
      <c r="AS126" s="14" t="s">
        <v>25</v>
      </c>
      <c r="AT126" s="16" t="s">
        <v>24</v>
      </c>
      <c r="AU126" s="15" t="s">
        <v>24</v>
      </c>
      <c r="AV126" s="14" t="s">
        <v>24</v>
      </c>
      <c r="AW126" s="16" t="s">
        <v>24</v>
      </c>
      <c r="AX126" s="15" t="s">
        <v>24</v>
      </c>
      <c r="AY126" s="15" t="s">
        <v>24</v>
      </c>
      <c r="AZ126" s="15" t="s">
        <v>24</v>
      </c>
      <c r="BA126" s="18" t="s">
        <v>24</v>
      </c>
      <c r="BB126" s="17" t="s">
        <v>24</v>
      </c>
      <c r="BC126" s="14" t="s">
        <v>24</v>
      </c>
      <c r="BD126" s="16" t="str">
        <f>VLOOKUP($C126,[1]사양!$D$10:$N$223,BD$1,0)</f>
        <v>TM1240A</v>
      </c>
      <c r="BE126" s="15" t="str">
        <f>VLOOKUP($C126,[1]사양!$D$10:$N$223,BE$1,0)</f>
        <v>TM1240A</v>
      </c>
      <c r="BF126" s="15" t="str">
        <f>VLOOKUP($C126,[1]사양!$D$10:$N$223,BF$1,0)</f>
        <v>TM1240A</v>
      </c>
      <c r="BG126" s="14" t="str">
        <f>VLOOKUP($C126,[1]사양!$D$10:$N$223,BG$1,0)</f>
        <v>TM1240A</v>
      </c>
      <c r="BH126" s="14" t="s">
        <v>24</v>
      </c>
      <c r="BI126" s="14" t="s">
        <v>24</v>
      </c>
      <c r="BJ126" s="14" t="s">
        <v>24</v>
      </c>
    </row>
    <row r="127" spans="2:62">
      <c r="B127" s="24"/>
      <c r="C127" s="23" t="s">
        <v>23</v>
      </c>
      <c r="D127" s="17" t="s">
        <v>1</v>
      </c>
      <c r="E127" s="15" t="s">
        <v>1</v>
      </c>
      <c r="F127" s="18" t="s">
        <v>1</v>
      </c>
      <c r="G127" s="17" t="str">
        <f>VLOOKUP($C127,[2]사양!$D$10:$L$224,9,0)</f>
        <v>Yes</v>
      </c>
      <c r="H127" s="22" t="str">
        <f>VLOOKUP($C127,[2]사양!$D$10:$L$224,8,0)</f>
        <v>Yes</v>
      </c>
      <c r="I127" s="14" t="str">
        <f>VLOOKUP($C127,[2]사양!$D$10:$L$224,7,0)</f>
        <v>Yes</v>
      </c>
      <c r="J127" s="17" t="s">
        <v>1</v>
      </c>
      <c r="K127" s="14" t="s">
        <v>1</v>
      </c>
      <c r="L127" s="17" t="s">
        <v>1</v>
      </c>
      <c r="M127" s="14" t="s">
        <v>1</v>
      </c>
      <c r="N127" s="17" t="s">
        <v>1</v>
      </c>
      <c r="O127" s="15" t="s">
        <v>1</v>
      </c>
      <c r="P127" s="14" t="s">
        <v>1</v>
      </c>
      <c r="Q127" s="17" t="s">
        <v>1</v>
      </c>
      <c r="R127" s="15" t="s">
        <v>1</v>
      </c>
      <c r="S127" s="15" t="s">
        <v>1</v>
      </c>
      <c r="T127" s="15" t="s">
        <v>1</v>
      </c>
      <c r="U127" s="14" t="s">
        <v>1</v>
      </c>
      <c r="V127" s="17" t="s">
        <v>1</v>
      </c>
      <c r="W127" s="14" t="s">
        <v>1</v>
      </c>
      <c r="X127" s="16" t="s">
        <v>1</v>
      </c>
      <c r="Y127" s="15" t="s">
        <v>1</v>
      </c>
      <c r="Z127" s="14" t="s">
        <v>1</v>
      </c>
      <c r="AA127" s="17" t="s">
        <v>1</v>
      </c>
      <c r="AB127" s="15" t="s">
        <v>1</v>
      </c>
      <c r="AC127" s="15" t="s">
        <v>1</v>
      </c>
      <c r="AD127" s="15" t="s">
        <v>1</v>
      </c>
      <c r="AE127" s="14" t="s">
        <v>1</v>
      </c>
      <c r="AF127" s="16" t="s">
        <v>1</v>
      </c>
      <c r="AG127" s="20" t="s">
        <v>1</v>
      </c>
      <c r="AH127" s="19" t="s">
        <v>1</v>
      </c>
      <c r="AI127" s="21" t="s">
        <v>1</v>
      </c>
      <c r="AJ127" s="20" t="s">
        <v>1</v>
      </c>
      <c r="AK127" s="19" t="s">
        <v>1</v>
      </c>
      <c r="AL127" s="16" t="s">
        <v>1</v>
      </c>
      <c r="AM127" s="15" t="s">
        <v>1</v>
      </c>
      <c r="AN127" s="18" t="s">
        <v>1</v>
      </c>
      <c r="AO127" s="14" t="s">
        <v>1</v>
      </c>
      <c r="AP127" s="16" t="s">
        <v>1</v>
      </c>
      <c r="AQ127" s="15" t="s">
        <v>1</v>
      </c>
      <c r="AR127" s="18" t="s">
        <v>1</v>
      </c>
      <c r="AS127" s="14" t="s">
        <v>1</v>
      </c>
      <c r="AT127" s="16" t="s">
        <v>1</v>
      </c>
      <c r="AU127" s="15" t="s">
        <v>1</v>
      </c>
      <c r="AV127" s="14" t="s">
        <v>1</v>
      </c>
      <c r="AW127" s="16" t="s">
        <v>1</v>
      </c>
      <c r="AX127" s="15" t="s">
        <v>1</v>
      </c>
      <c r="AY127" s="15" t="s">
        <v>1</v>
      </c>
      <c r="AZ127" s="15" t="s">
        <v>1</v>
      </c>
      <c r="BA127" s="18" t="s">
        <v>1</v>
      </c>
      <c r="BB127" s="17" t="s">
        <v>1</v>
      </c>
      <c r="BC127" s="14" t="s">
        <v>1</v>
      </c>
      <c r="BD127" s="16" t="str">
        <f>VLOOKUP($C127,[1]사양!$D$10:$N$223,BD$1,0)</f>
        <v>Yes</v>
      </c>
      <c r="BE127" s="15" t="str">
        <f>VLOOKUP($C127,[1]사양!$D$10:$N$223,BE$1,0)</f>
        <v>Yes</v>
      </c>
      <c r="BF127" s="15" t="str">
        <f>VLOOKUP($C127,[1]사양!$D$10:$N$223,BF$1,0)</f>
        <v>Yes</v>
      </c>
      <c r="BG127" s="14" t="str">
        <f>VLOOKUP($C127,[1]사양!$D$10:$N$223,BG$1,0)</f>
        <v>Yes</v>
      </c>
      <c r="BH127" s="14" t="s">
        <v>1</v>
      </c>
      <c r="BI127" s="14" t="s">
        <v>1</v>
      </c>
      <c r="BJ127" s="14" t="s">
        <v>1</v>
      </c>
    </row>
    <row r="128" spans="2:62">
      <c r="B128" s="24"/>
      <c r="C128" s="23" t="s">
        <v>22</v>
      </c>
      <c r="D128" s="17" t="s">
        <v>1</v>
      </c>
      <c r="E128" s="15" t="s">
        <v>1</v>
      </c>
      <c r="F128" s="18" t="s">
        <v>1</v>
      </c>
      <c r="G128" s="17" t="str">
        <f>VLOOKUP($C128,[2]사양!$D$10:$L$224,9,0)</f>
        <v>Yes</v>
      </c>
      <c r="H128" s="22" t="str">
        <f>VLOOKUP($C128,[2]사양!$D$10:$L$224,8,0)</f>
        <v>Yes</v>
      </c>
      <c r="I128" s="14" t="str">
        <f>VLOOKUP($C128,[2]사양!$D$10:$L$224,7,0)</f>
        <v>Yes</v>
      </c>
      <c r="J128" s="17" t="s">
        <v>1</v>
      </c>
      <c r="K128" s="14" t="s">
        <v>1</v>
      </c>
      <c r="L128" s="17" t="s">
        <v>1</v>
      </c>
      <c r="M128" s="14" t="s">
        <v>1</v>
      </c>
      <c r="N128" s="17" t="s">
        <v>1</v>
      </c>
      <c r="O128" s="15" t="s">
        <v>1</v>
      </c>
      <c r="P128" s="14" t="s">
        <v>1</v>
      </c>
      <c r="Q128" s="17" t="s">
        <v>1</v>
      </c>
      <c r="R128" s="15" t="s">
        <v>1</v>
      </c>
      <c r="S128" s="15" t="s">
        <v>1</v>
      </c>
      <c r="T128" s="15" t="s">
        <v>1</v>
      </c>
      <c r="U128" s="14" t="s">
        <v>1</v>
      </c>
      <c r="V128" s="17" t="s">
        <v>1</v>
      </c>
      <c r="W128" s="14" t="s">
        <v>1</v>
      </c>
      <c r="X128" s="16" t="s">
        <v>1</v>
      </c>
      <c r="Y128" s="15" t="s">
        <v>1</v>
      </c>
      <c r="Z128" s="14" t="s">
        <v>1</v>
      </c>
      <c r="AA128" s="17" t="s">
        <v>1</v>
      </c>
      <c r="AB128" s="15" t="s">
        <v>1</v>
      </c>
      <c r="AC128" s="15" t="s">
        <v>1</v>
      </c>
      <c r="AD128" s="15" t="s">
        <v>1</v>
      </c>
      <c r="AE128" s="14" t="s">
        <v>1</v>
      </c>
      <c r="AF128" s="16" t="s">
        <v>1</v>
      </c>
      <c r="AG128" s="20" t="s">
        <v>1</v>
      </c>
      <c r="AH128" s="19" t="s">
        <v>1</v>
      </c>
      <c r="AI128" s="21" t="s">
        <v>1</v>
      </c>
      <c r="AJ128" s="20" t="s">
        <v>1</v>
      </c>
      <c r="AK128" s="19" t="s">
        <v>1</v>
      </c>
      <c r="AL128" s="16" t="s">
        <v>1</v>
      </c>
      <c r="AM128" s="15" t="s">
        <v>1</v>
      </c>
      <c r="AN128" s="18" t="s">
        <v>1</v>
      </c>
      <c r="AO128" s="14" t="s">
        <v>1</v>
      </c>
      <c r="AP128" s="16" t="s">
        <v>1</v>
      </c>
      <c r="AQ128" s="15" t="s">
        <v>1</v>
      </c>
      <c r="AR128" s="18" t="s">
        <v>1</v>
      </c>
      <c r="AS128" s="14" t="s">
        <v>1</v>
      </c>
      <c r="AT128" s="16" t="s">
        <v>0</v>
      </c>
      <c r="AU128" s="15" t="s">
        <v>0</v>
      </c>
      <c r="AV128" s="14" t="s">
        <v>0</v>
      </c>
      <c r="AW128" s="16" t="s">
        <v>0</v>
      </c>
      <c r="AX128" s="15" t="s">
        <v>0</v>
      </c>
      <c r="AY128" s="15" t="s">
        <v>0</v>
      </c>
      <c r="AZ128" s="15" t="s">
        <v>0</v>
      </c>
      <c r="BA128" s="18" t="s">
        <v>0</v>
      </c>
      <c r="BB128" s="17" t="s">
        <v>0</v>
      </c>
      <c r="BC128" s="14" t="s">
        <v>0</v>
      </c>
      <c r="BD128" s="16" t="str">
        <f>VLOOKUP($C128,[1]사양!$D$10:$N$223,BD$1,0)</f>
        <v>N/A</v>
      </c>
      <c r="BE128" s="15" t="str">
        <f>VLOOKUP($C128,[1]사양!$D$10:$N$223,BE$1,0)</f>
        <v>N/A</v>
      </c>
      <c r="BF128" s="15" t="str">
        <f>VLOOKUP($C128,[1]사양!$D$10:$N$223,BF$1,0)</f>
        <v>N/A</v>
      </c>
      <c r="BG128" s="14" t="str">
        <f>VLOOKUP($C128,[1]사양!$D$10:$N$223,BG$1,0)</f>
        <v>N/A</v>
      </c>
      <c r="BH128" s="14" t="s">
        <v>0</v>
      </c>
      <c r="BI128" s="14" t="s">
        <v>0</v>
      </c>
      <c r="BJ128" s="14" t="s">
        <v>0</v>
      </c>
    </row>
    <row r="129" spans="2:62">
      <c r="B129" s="24"/>
      <c r="C129" s="23" t="s">
        <v>21</v>
      </c>
      <c r="D129" s="17" t="s">
        <v>20</v>
      </c>
      <c r="E129" s="15" t="s">
        <v>19</v>
      </c>
      <c r="F129" s="18" t="s">
        <v>19</v>
      </c>
      <c r="G129" s="17" t="str">
        <f>VLOOKUP($C129,[2]사양!$D$10:$L$224,9,0)</f>
        <v>N/A</v>
      </c>
      <c r="H129" s="22" t="str">
        <f>VLOOKUP($C129,[2]사양!$D$10:$L$224,8,0)</f>
        <v>N/A</v>
      </c>
      <c r="I129" s="14" t="str">
        <f>VLOOKUP($C129,[2]사양!$D$10:$L$224,7,0)</f>
        <v>N/A</v>
      </c>
      <c r="J129" s="17" t="s">
        <v>19</v>
      </c>
      <c r="K129" s="14" t="s">
        <v>19</v>
      </c>
      <c r="L129" s="17" t="s">
        <v>19</v>
      </c>
      <c r="M129" s="14" t="s">
        <v>19</v>
      </c>
      <c r="N129" s="17" t="s">
        <v>19</v>
      </c>
      <c r="O129" s="15" t="s">
        <v>19</v>
      </c>
      <c r="P129" s="14" t="s">
        <v>19</v>
      </c>
      <c r="Q129" s="17" t="s">
        <v>0</v>
      </c>
      <c r="R129" s="15" t="s">
        <v>0</v>
      </c>
      <c r="S129" s="15" t="s">
        <v>0</v>
      </c>
      <c r="T129" s="15" t="s">
        <v>0</v>
      </c>
      <c r="U129" s="14" t="s">
        <v>0</v>
      </c>
      <c r="V129" s="17" t="s">
        <v>0</v>
      </c>
      <c r="W129" s="14" t="s">
        <v>0</v>
      </c>
      <c r="X129" s="16" t="s">
        <v>0</v>
      </c>
      <c r="Y129" s="15" t="s">
        <v>0</v>
      </c>
      <c r="Z129" s="14" t="s">
        <v>0</v>
      </c>
      <c r="AA129" s="17" t="s">
        <v>0</v>
      </c>
      <c r="AB129" s="15" t="s">
        <v>0</v>
      </c>
      <c r="AC129" s="15" t="s">
        <v>0</v>
      </c>
      <c r="AD129" s="15" t="s">
        <v>0</v>
      </c>
      <c r="AE129" s="14" t="s">
        <v>0</v>
      </c>
      <c r="AF129" s="16" t="s">
        <v>0</v>
      </c>
      <c r="AG129" s="20" t="s">
        <v>0</v>
      </c>
      <c r="AH129" s="19" t="s">
        <v>0</v>
      </c>
      <c r="AI129" s="21" t="s">
        <v>0</v>
      </c>
      <c r="AJ129" s="20" t="s">
        <v>0</v>
      </c>
      <c r="AK129" s="19" t="s">
        <v>0</v>
      </c>
      <c r="AL129" s="16" t="s">
        <v>0</v>
      </c>
      <c r="AM129" s="15" t="s">
        <v>0</v>
      </c>
      <c r="AN129" s="18" t="s">
        <v>0</v>
      </c>
      <c r="AO129" s="14" t="s">
        <v>0</v>
      </c>
      <c r="AP129" s="16" t="s">
        <v>0</v>
      </c>
      <c r="AQ129" s="15" t="s">
        <v>0</v>
      </c>
      <c r="AR129" s="18" t="s">
        <v>0</v>
      </c>
      <c r="AS129" s="14" t="s">
        <v>0</v>
      </c>
      <c r="AT129" s="16" t="s">
        <v>0</v>
      </c>
      <c r="AU129" s="15" t="s">
        <v>0</v>
      </c>
      <c r="AV129" s="14" t="s">
        <v>0</v>
      </c>
      <c r="AW129" s="16" t="s">
        <v>0</v>
      </c>
      <c r="AX129" s="15" t="s">
        <v>0</v>
      </c>
      <c r="AY129" s="15" t="s">
        <v>0</v>
      </c>
      <c r="AZ129" s="15" t="s">
        <v>0</v>
      </c>
      <c r="BA129" s="18" t="s">
        <v>0</v>
      </c>
      <c r="BB129" s="17" t="s">
        <v>0</v>
      </c>
      <c r="BC129" s="14" t="s">
        <v>0</v>
      </c>
      <c r="BD129" s="16" t="str">
        <f>VLOOKUP($C129,[1]사양!$D$10:$N$223,BD$1,0)</f>
        <v>N/A</v>
      </c>
      <c r="BE129" s="15" t="str">
        <f>VLOOKUP($C129,[1]사양!$D$10:$N$223,BE$1,0)</f>
        <v>N/A</v>
      </c>
      <c r="BF129" s="15" t="str">
        <f>VLOOKUP($C129,[1]사양!$D$10:$N$223,BF$1,0)</f>
        <v>N/A</v>
      </c>
      <c r="BG129" s="14" t="str">
        <f>VLOOKUP($C129,[1]사양!$D$10:$N$223,BG$1,0)</f>
        <v>N/A</v>
      </c>
      <c r="BH129" s="14" t="s">
        <v>0</v>
      </c>
      <c r="BI129" s="14" t="s">
        <v>0</v>
      </c>
      <c r="BJ129" s="14" t="s">
        <v>0</v>
      </c>
    </row>
    <row r="130" spans="2:62">
      <c r="B130" s="24"/>
      <c r="C130" s="23" t="s">
        <v>18</v>
      </c>
      <c r="D130" s="17" t="s">
        <v>14</v>
      </c>
      <c r="E130" s="15" t="s">
        <v>17</v>
      </c>
      <c r="F130" s="18" t="s">
        <v>16</v>
      </c>
      <c r="G130" s="17" t="str">
        <f>VLOOKUP($C130,[2]사양!$D$10:$L$224,9,0)</f>
        <v>N/A</v>
      </c>
      <c r="H130" s="22" t="str">
        <f>VLOOKUP($C130,[2]사양!$D$10:$L$224,8,0)</f>
        <v>N/A</v>
      </c>
      <c r="I130" s="14" t="str">
        <f>VLOOKUP($C130,[2]사양!$D$10:$L$224,7,0)</f>
        <v>N/A</v>
      </c>
      <c r="J130" s="17" t="s">
        <v>16</v>
      </c>
      <c r="K130" s="14" t="s">
        <v>16</v>
      </c>
      <c r="L130" s="17" t="s">
        <v>16</v>
      </c>
      <c r="M130" s="14" t="s">
        <v>16</v>
      </c>
      <c r="N130" s="17" t="s">
        <v>14</v>
      </c>
      <c r="O130" s="15" t="s">
        <v>16</v>
      </c>
      <c r="P130" s="14" t="s">
        <v>16</v>
      </c>
      <c r="Q130" s="17" t="s">
        <v>0</v>
      </c>
      <c r="R130" s="15" t="s">
        <v>0</v>
      </c>
      <c r="S130" s="15" t="s">
        <v>0</v>
      </c>
      <c r="T130" s="15" t="s">
        <v>0</v>
      </c>
      <c r="U130" s="14" t="s">
        <v>0</v>
      </c>
      <c r="V130" s="17" t="s">
        <v>0</v>
      </c>
      <c r="W130" s="14" t="s">
        <v>0</v>
      </c>
      <c r="X130" s="16" t="s">
        <v>0</v>
      </c>
      <c r="Y130" s="15" t="s">
        <v>0</v>
      </c>
      <c r="Z130" s="14" t="s">
        <v>0</v>
      </c>
      <c r="AA130" s="17" t="s">
        <v>0</v>
      </c>
      <c r="AB130" s="15" t="s">
        <v>0</v>
      </c>
      <c r="AC130" s="15" t="s">
        <v>0</v>
      </c>
      <c r="AD130" s="15" t="s">
        <v>0</v>
      </c>
      <c r="AE130" s="14" t="s">
        <v>0</v>
      </c>
      <c r="AF130" s="16" t="s">
        <v>0</v>
      </c>
      <c r="AG130" s="20" t="s">
        <v>0</v>
      </c>
      <c r="AH130" s="19" t="s">
        <v>0</v>
      </c>
      <c r="AI130" s="21" t="s">
        <v>0</v>
      </c>
      <c r="AJ130" s="20" t="s">
        <v>0</v>
      </c>
      <c r="AK130" s="19" t="s">
        <v>0</v>
      </c>
      <c r="AL130" s="16" t="s">
        <v>0</v>
      </c>
      <c r="AM130" s="15" t="s">
        <v>0</v>
      </c>
      <c r="AN130" s="18" t="s">
        <v>0</v>
      </c>
      <c r="AO130" s="14" t="s">
        <v>0</v>
      </c>
      <c r="AP130" s="16" t="s">
        <v>0</v>
      </c>
      <c r="AQ130" s="15" t="s">
        <v>0</v>
      </c>
      <c r="AR130" s="18" t="s">
        <v>0</v>
      </c>
      <c r="AS130" s="14" t="s">
        <v>0</v>
      </c>
      <c r="AT130" s="16" t="s">
        <v>0</v>
      </c>
      <c r="AU130" s="15" t="s">
        <v>0</v>
      </c>
      <c r="AV130" s="14" t="s">
        <v>0</v>
      </c>
      <c r="AW130" s="16" t="s">
        <v>0</v>
      </c>
      <c r="AX130" s="15" t="s">
        <v>0</v>
      </c>
      <c r="AY130" s="15" t="s">
        <v>0</v>
      </c>
      <c r="AZ130" s="15" t="s">
        <v>0</v>
      </c>
      <c r="BA130" s="18" t="s">
        <v>0</v>
      </c>
      <c r="BB130" s="17" t="s">
        <v>0</v>
      </c>
      <c r="BC130" s="14" t="s">
        <v>0</v>
      </c>
      <c r="BD130" s="16" t="str">
        <f>VLOOKUP($C130,[1]사양!$D$10:$N$223,BD$1,0)</f>
        <v>N/A</v>
      </c>
      <c r="BE130" s="15" t="str">
        <f>VLOOKUP($C130,[1]사양!$D$10:$N$223,BE$1,0)</f>
        <v>N/A</v>
      </c>
      <c r="BF130" s="15" t="str">
        <f>VLOOKUP($C130,[1]사양!$D$10:$N$223,BF$1,0)</f>
        <v>N/A</v>
      </c>
      <c r="BG130" s="14" t="str">
        <f>VLOOKUP($C130,[1]사양!$D$10:$N$223,BG$1,0)</f>
        <v>N/A</v>
      </c>
      <c r="BH130" s="14" t="s">
        <v>0</v>
      </c>
      <c r="BI130" s="14" t="s">
        <v>0</v>
      </c>
      <c r="BJ130" s="14" t="s">
        <v>0</v>
      </c>
    </row>
    <row r="131" spans="2:62">
      <c r="B131" s="24"/>
      <c r="C131" s="23" t="s">
        <v>15</v>
      </c>
      <c r="D131" s="17" t="s">
        <v>14</v>
      </c>
      <c r="E131" s="15" t="s">
        <v>13</v>
      </c>
      <c r="F131" s="18" t="s">
        <v>1</v>
      </c>
      <c r="G131" s="17" t="str">
        <f>VLOOKUP($C131,[2]사양!$D$10:$L$224,9,0)</f>
        <v>N/A</v>
      </c>
      <c r="H131" s="22" t="str">
        <f>VLOOKUP($C131,[2]사양!$D$10:$L$224,8,0)</f>
        <v>Yes</v>
      </c>
      <c r="I131" s="14" t="str">
        <f>VLOOKUP($C131,[2]사양!$D$10:$L$224,7,0)</f>
        <v>Yes</v>
      </c>
      <c r="J131" s="17" t="s">
        <v>1</v>
      </c>
      <c r="K131" s="14" t="s">
        <v>1</v>
      </c>
      <c r="L131" s="17" t="s">
        <v>1</v>
      </c>
      <c r="M131" s="14" t="s">
        <v>1</v>
      </c>
      <c r="N131" s="17" t="s">
        <v>14</v>
      </c>
      <c r="O131" s="15" t="s">
        <v>1</v>
      </c>
      <c r="P131" s="14" t="s">
        <v>1</v>
      </c>
      <c r="Q131" s="17" t="s">
        <v>14</v>
      </c>
      <c r="R131" s="15" t="s">
        <v>14</v>
      </c>
      <c r="S131" s="15" t="s">
        <v>1</v>
      </c>
      <c r="T131" s="15" t="s">
        <v>1</v>
      </c>
      <c r="U131" s="14" t="s">
        <v>13</v>
      </c>
      <c r="V131" s="17" t="s">
        <v>1</v>
      </c>
      <c r="W131" s="14" t="s">
        <v>1</v>
      </c>
      <c r="X131" s="16" t="s">
        <v>1</v>
      </c>
      <c r="Y131" s="15" t="s">
        <v>1</v>
      </c>
      <c r="Z131" s="14" t="s">
        <v>1</v>
      </c>
      <c r="AA131" s="16" t="s">
        <v>0</v>
      </c>
      <c r="AB131" s="15" t="s">
        <v>0</v>
      </c>
      <c r="AC131" s="15" t="s">
        <v>1</v>
      </c>
      <c r="AD131" s="15" t="s">
        <v>1</v>
      </c>
      <c r="AE131" s="14" t="s">
        <v>1</v>
      </c>
      <c r="AF131" s="16" t="s">
        <v>1</v>
      </c>
      <c r="AG131" s="20" t="s">
        <v>1</v>
      </c>
      <c r="AH131" s="19" t="s">
        <v>1</v>
      </c>
      <c r="AI131" s="21" t="s">
        <v>1</v>
      </c>
      <c r="AJ131" s="20" t="s">
        <v>1</v>
      </c>
      <c r="AK131" s="19" t="s">
        <v>1</v>
      </c>
      <c r="AL131" s="16" t="s">
        <v>1</v>
      </c>
      <c r="AM131" s="15" t="s">
        <v>1</v>
      </c>
      <c r="AN131" s="18" t="s">
        <v>1</v>
      </c>
      <c r="AO131" s="14" t="s">
        <v>1</v>
      </c>
      <c r="AP131" s="16" t="s">
        <v>1</v>
      </c>
      <c r="AQ131" s="15" t="s">
        <v>1</v>
      </c>
      <c r="AR131" s="18" t="s">
        <v>1</v>
      </c>
      <c r="AS131" s="14" t="s">
        <v>1</v>
      </c>
      <c r="AT131" s="16" t="s">
        <v>1</v>
      </c>
      <c r="AU131" s="15" t="s">
        <v>1</v>
      </c>
      <c r="AV131" s="14" t="s">
        <v>1</v>
      </c>
      <c r="AW131" s="16" t="s">
        <v>0</v>
      </c>
      <c r="AX131" s="15" t="s">
        <v>1</v>
      </c>
      <c r="AY131" s="15" t="s">
        <v>1</v>
      </c>
      <c r="AZ131" s="15" t="s">
        <v>1</v>
      </c>
      <c r="BA131" s="18" t="s">
        <v>1</v>
      </c>
      <c r="BB131" s="17" t="s">
        <v>1</v>
      </c>
      <c r="BC131" s="14" t="s">
        <v>1</v>
      </c>
      <c r="BD131" s="16" t="str">
        <f>VLOOKUP($C131,[1]사양!$D$10:$N$223,BD$1,0)</f>
        <v>Yes</v>
      </c>
      <c r="BE131" s="15" t="str">
        <f>VLOOKUP($C131,[1]사양!$D$10:$N$223,BE$1,0)</f>
        <v>Yes</v>
      </c>
      <c r="BF131" s="15" t="str">
        <f>VLOOKUP($C131,[1]사양!$D$10:$N$223,BF$1,0)</f>
        <v>Yes</v>
      </c>
      <c r="BG131" s="14" t="str">
        <f>VLOOKUP($C131,[1]사양!$D$10:$N$223,BG$1,0)</f>
        <v>Yes</v>
      </c>
      <c r="BH131" s="14" t="s">
        <v>1</v>
      </c>
      <c r="BI131" s="14" t="s">
        <v>0</v>
      </c>
      <c r="BJ131" s="14" t="s">
        <v>0</v>
      </c>
    </row>
    <row r="132" spans="2:62">
      <c r="B132" s="24"/>
      <c r="C132" s="23" t="s">
        <v>12</v>
      </c>
      <c r="D132" s="17" t="s">
        <v>1</v>
      </c>
      <c r="E132" s="15" t="s">
        <v>1</v>
      </c>
      <c r="F132" s="18" t="s">
        <v>1</v>
      </c>
      <c r="G132" s="17" t="str">
        <f>VLOOKUP($C132,[2]사양!$D$10:$L$224,9,0)</f>
        <v>Yes</v>
      </c>
      <c r="H132" s="22" t="str">
        <f>VLOOKUP($C132,[2]사양!$D$10:$L$224,8,0)</f>
        <v>Yes</v>
      </c>
      <c r="I132" s="14" t="str">
        <f>VLOOKUP($C132,[2]사양!$D$10:$L$224,7,0)</f>
        <v>Yes</v>
      </c>
      <c r="J132" s="17" t="s">
        <v>1</v>
      </c>
      <c r="K132" s="14" t="s">
        <v>1</v>
      </c>
      <c r="L132" s="17" t="s">
        <v>1</v>
      </c>
      <c r="M132" s="14" t="s">
        <v>1</v>
      </c>
      <c r="N132" s="17" t="s">
        <v>1</v>
      </c>
      <c r="O132" s="15" t="s">
        <v>1</v>
      </c>
      <c r="P132" s="14" t="s">
        <v>1</v>
      </c>
      <c r="Q132" s="17" t="s">
        <v>1</v>
      </c>
      <c r="R132" s="15" t="s">
        <v>1</v>
      </c>
      <c r="S132" s="15" t="s">
        <v>1</v>
      </c>
      <c r="T132" s="15" t="s">
        <v>1</v>
      </c>
      <c r="U132" s="14" t="s">
        <v>1</v>
      </c>
      <c r="V132" s="17" t="s">
        <v>1</v>
      </c>
      <c r="W132" s="14" t="s">
        <v>1</v>
      </c>
      <c r="X132" s="16" t="s">
        <v>1</v>
      </c>
      <c r="Y132" s="15" t="s">
        <v>1</v>
      </c>
      <c r="Z132" s="14" t="s">
        <v>1</v>
      </c>
      <c r="AA132" s="16" t="s">
        <v>1</v>
      </c>
      <c r="AB132" s="15" t="s">
        <v>1</v>
      </c>
      <c r="AC132" s="15" t="s">
        <v>1</v>
      </c>
      <c r="AD132" s="15" t="s">
        <v>1</v>
      </c>
      <c r="AE132" s="14" t="s">
        <v>1</v>
      </c>
      <c r="AF132" s="16" t="s">
        <v>1</v>
      </c>
      <c r="AG132" s="20" t="s">
        <v>1</v>
      </c>
      <c r="AH132" s="19" t="s">
        <v>1</v>
      </c>
      <c r="AI132" s="21" t="s">
        <v>1</v>
      </c>
      <c r="AJ132" s="20" t="s">
        <v>1</v>
      </c>
      <c r="AK132" s="19" t="s">
        <v>1</v>
      </c>
      <c r="AL132" s="16" t="s">
        <v>1</v>
      </c>
      <c r="AM132" s="15" t="s">
        <v>1</v>
      </c>
      <c r="AN132" s="18" t="s">
        <v>1</v>
      </c>
      <c r="AO132" s="14" t="s">
        <v>1</v>
      </c>
      <c r="AP132" s="16" t="s">
        <v>1</v>
      </c>
      <c r="AQ132" s="15" t="s">
        <v>1</v>
      </c>
      <c r="AR132" s="18" t="s">
        <v>1</v>
      </c>
      <c r="AS132" s="14" t="s">
        <v>1</v>
      </c>
      <c r="AT132" s="16" t="s">
        <v>1</v>
      </c>
      <c r="AU132" s="15" t="s">
        <v>1</v>
      </c>
      <c r="AV132" s="14" t="s">
        <v>1</v>
      </c>
      <c r="AW132" s="16" t="s">
        <v>1</v>
      </c>
      <c r="AX132" s="15" t="s">
        <v>1</v>
      </c>
      <c r="AY132" s="15" t="s">
        <v>1</v>
      </c>
      <c r="AZ132" s="15" t="s">
        <v>1</v>
      </c>
      <c r="BA132" s="18" t="s">
        <v>1</v>
      </c>
      <c r="BB132" s="17" t="s">
        <v>1</v>
      </c>
      <c r="BC132" s="14" t="s">
        <v>1</v>
      </c>
      <c r="BD132" s="16" t="str">
        <f>VLOOKUP($C132,[1]사양!$D$10:$N$223,BD$1,0)</f>
        <v>Yes</v>
      </c>
      <c r="BE132" s="15" t="str">
        <f>VLOOKUP($C132,[1]사양!$D$10:$N$223,BE$1,0)</f>
        <v>Yes</v>
      </c>
      <c r="BF132" s="15" t="str">
        <f>VLOOKUP($C132,[1]사양!$D$10:$N$223,BF$1,0)</f>
        <v>Yes</v>
      </c>
      <c r="BG132" s="14" t="str">
        <f>VLOOKUP($C132,[1]사양!$D$10:$N$223,BG$1,0)</f>
        <v>Yes</v>
      </c>
      <c r="BH132" s="14" t="s">
        <v>1</v>
      </c>
      <c r="BI132" s="14" t="s">
        <v>1</v>
      </c>
      <c r="BJ132" s="14" t="s">
        <v>1</v>
      </c>
    </row>
    <row r="133" spans="2:62">
      <c r="B133" s="24"/>
      <c r="C133" s="23" t="s">
        <v>11</v>
      </c>
      <c r="D133" s="17" t="s">
        <v>0</v>
      </c>
      <c r="E133" s="15" t="s">
        <v>0</v>
      </c>
      <c r="F133" s="18" t="s">
        <v>0</v>
      </c>
      <c r="G133" s="17" t="str">
        <f>VLOOKUP($C133,[2]사양!$D$10:$L$224,9,0)</f>
        <v>N/A</v>
      </c>
      <c r="H133" s="22" t="str">
        <f>VLOOKUP($C133,[2]사양!$D$10:$L$224,8,0)</f>
        <v>N/A</v>
      </c>
      <c r="I133" s="14" t="str">
        <f>VLOOKUP($C133,[2]사양!$D$10:$L$224,7,0)</f>
        <v>N/A</v>
      </c>
      <c r="J133" s="17" t="s">
        <v>0</v>
      </c>
      <c r="K133" s="14" t="s">
        <v>0</v>
      </c>
      <c r="L133" s="17" t="s">
        <v>10</v>
      </c>
      <c r="M133" s="14" t="s">
        <v>0</v>
      </c>
      <c r="N133" s="17" t="s">
        <v>0</v>
      </c>
      <c r="O133" s="15" t="s">
        <v>0</v>
      </c>
      <c r="P133" s="14" t="s">
        <v>0</v>
      </c>
      <c r="Q133" s="17" t="s">
        <v>0</v>
      </c>
      <c r="R133" s="15" t="s">
        <v>0</v>
      </c>
      <c r="S133" s="15" t="s">
        <v>0</v>
      </c>
      <c r="T133" s="15" t="s">
        <v>0</v>
      </c>
      <c r="U133" s="14" t="s">
        <v>0</v>
      </c>
      <c r="V133" s="17" t="s">
        <v>0</v>
      </c>
      <c r="W133" s="14" t="s">
        <v>0</v>
      </c>
      <c r="X133" s="16" t="s">
        <v>0</v>
      </c>
      <c r="Y133" s="15" t="s">
        <v>0</v>
      </c>
      <c r="Z133" s="14" t="s">
        <v>0</v>
      </c>
      <c r="AA133" s="16" t="s">
        <v>0</v>
      </c>
      <c r="AB133" s="15" t="s">
        <v>0</v>
      </c>
      <c r="AC133" s="15" t="s">
        <v>0</v>
      </c>
      <c r="AD133" s="15" t="s">
        <v>0</v>
      </c>
      <c r="AE133" s="14" t="s">
        <v>0</v>
      </c>
      <c r="AF133" s="16" t="s">
        <v>0</v>
      </c>
      <c r="AG133" s="20" t="s">
        <v>0</v>
      </c>
      <c r="AH133" s="19" t="s">
        <v>0</v>
      </c>
      <c r="AI133" s="21" t="s">
        <v>0</v>
      </c>
      <c r="AJ133" s="20" t="s">
        <v>0</v>
      </c>
      <c r="AK133" s="19" t="s">
        <v>0</v>
      </c>
      <c r="AL133" s="16" t="s">
        <v>0</v>
      </c>
      <c r="AM133" s="15" t="s">
        <v>0</v>
      </c>
      <c r="AN133" s="18" t="s">
        <v>0</v>
      </c>
      <c r="AO133" s="14" t="s">
        <v>0</v>
      </c>
      <c r="AP133" s="16" t="s">
        <v>0</v>
      </c>
      <c r="AQ133" s="15" t="s">
        <v>0</v>
      </c>
      <c r="AR133" s="18" t="s">
        <v>0</v>
      </c>
      <c r="AS133" s="14" t="s">
        <v>0</v>
      </c>
      <c r="AT133" s="16" t="s">
        <v>0</v>
      </c>
      <c r="AU133" s="15" t="s">
        <v>0</v>
      </c>
      <c r="AV133" s="14" t="s">
        <v>0</v>
      </c>
      <c r="AW133" s="16" t="s">
        <v>0</v>
      </c>
      <c r="AX133" s="15" t="s">
        <v>0</v>
      </c>
      <c r="AY133" s="15" t="s">
        <v>0</v>
      </c>
      <c r="AZ133" s="15" t="s">
        <v>0</v>
      </c>
      <c r="BA133" s="18" t="s">
        <v>0</v>
      </c>
      <c r="BB133" s="17" t="s">
        <v>0</v>
      </c>
      <c r="BC133" s="14" t="s">
        <v>0</v>
      </c>
      <c r="BD133" s="16" t="str">
        <f>VLOOKUP($C133,[1]사양!$D$10:$N$223,BD$1,0)</f>
        <v>N/A</v>
      </c>
      <c r="BE133" s="15" t="str">
        <f>VLOOKUP($C133,[1]사양!$D$10:$N$223,BE$1,0)</f>
        <v>N/A</v>
      </c>
      <c r="BF133" s="15" t="str">
        <f>VLOOKUP($C133,[1]사양!$D$10:$N$223,BF$1,0)</f>
        <v>N/A</v>
      </c>
      <c r="BG133" s="14" t="str">
        <f>VLOOKUP($C133,[1]사양!$D$10:$N$223,BG$1,0)</f>
        <v>N/A</v>
      </c>
      <c r="BH133" s="14" t="s">
        <v>0</v>
      </c>
      <c r="BI133" s="14" t="s">
        <v>0</v>
      </c>
      <c r="BJ133" s="14" t="s">
        <v>0</v>
      </c>
    </row>
    <row r="134" spans="2:62">
      <c r="B134" s="24"/>
      <c r="C134" s="23" t="s">
        <v>9</v>
      </c>
      <c r="D134" s="17" t="s">
        <v>0</v>
      </c>
      <c r="E134" s="15" t="s">
        <v>0</v>
      </c>
      <c r="F134" s="18" t="s">
        <v>0</v>
      </c>
      <c r="G134" s="17" t="str">
        <f>VLOOKUP($C134,[2]사양!$D$10:$L$224,9,0)</f>
        <v>N/A</v>
      </c>
      <c r="H134" s="22" t="str">
        <f>VLOOKUP($C134,[2]사양!$D$10:$L$224,8,0)</f>
        <v>N/A</v>
      </c>
      <c r="I134" s="14" t="str">
        <f>VLOOKUP($C134,[2]사양!$D$10:$L$224,7,0)</f>
        <v>N/A</v>
      </c>
      <c r="J134" s="17" t="s">
        <v>0</v>
      </c>
      <c r="K134" s="14" t="s">
        <v>0</v>
      </c>
      <c r="L134" s="17" t="s">
        <v>0</v>
      </c>
      <c r="M134" s="14" t="s">
        <v>0</v>
      </c>
      <c r="N134" s="17" t="s">
        <v>0</v>
      </c>
      <c r="O134" s="15" t="s">
        <v>0</v>
      </c>
      <c r="P134" s="14" t="s">
        <v>0</v>
      </c>
      <c r="Q134" s="17" t="s">
        <v>0</v>
      </c>
      <c r="R134" s="15" t="s">
        <v>0</v>
      </c>
      <c r="S134" s="15" t="s">
        <v>0</v>
      </c>
      <c r="T134" s="15" t="s">
        <v>0</v>
      </c>
      <c r="U134" s="14" t="s">
        <v>0</v>
      </c>
      <c r="V134" s="17" t="s">
        <v>0</v>
      </c>
      <c r="W134" s="14" t="s">
        <v>0</v>
      </c>
      <c r="X134" s="16" t="s">
        <v>8</v>
      </c>
      <c r="Y134" s="15" t="s">
        <v>8</v>
      </c>
      <c r="Z134" s="14" t="s">
        <v>8</v>
      </c>
      <c r="AA134" s="16" t="s">
        <v>0</v>
      </c>
      <c r="AB134" s="15" t="s">
        <v>0</v>
      </c>
      <c r="AC134" s="15" t="s">
        <v>0</v>
      </c>
      <c r="AD134" s="15" t="s">
        <v>0</v>
      </c>
      <c r="AE134" s="14" t="s">
        <v>0</v>
      </c>
      <c r="AF134" s="16" t="s">
        <v>0</v>
      </c>
      <c r="AG134" s="20" t="s">
        <v>0</v>
      </c>
      <c r="AH134" s="19" t="s">
        <v>0</v>
      </c>
      <c r="AI134" s="21" t="s">
        <v>0</v>
      </c>
      <c r="AJ134" s="20" t="s">
        <v>0</v>
      </c>
      <c r="AK134" s="19" t="s">
        <v>0</v>
      </c>
      <c r="AL134" s="16" t="s">
        <v>0</v>
      </c>
      <c r="AM134" s="15" t="s">
        <v>1</v>
      </c>
      <c r="AN134" s="18" t="s">
        <v>1</v>
      </c>
      <c r="AO134" s="14" t="s">
        <v>0</v>
      </c>
      <c r="AP134" s="16" t="s">
        <v>0</v>
      </c>
      <c r="AQ134" s="15" t="s">
        <v>0</v>
      </c>
      <c r="AR134" s="18" t="s">
        <v>0</v>
      </c>
      <c r="AS134" s="14" t="s">
        <v>0</v>
      </c>
      <c r="AT134" s="16" t="s">
        <v>0</v>
      </c>
      <c r="AU134" s="15" t="s">
        <v>0</v>
      </c>
      <c r="AV134" s="14" t="s">
        <v>0</v>
      </c>
      <c r="AW134" s="16" t="s">
        <v>0</v>
      </c>
      <c r="AX134" s="15" t="s">
        <v>0</v>
      </c>
      <c r="AY134" s="15" t="s">
        <v>0</v>
      </c>
      <c r="AZ134" s="15" t="s">
        <v>0</v>
      </c>
      <c r="BA134" s="18" t="s">
        <v>0</v>
      </c>
      <c r="BB134" s="17" t="s">
        <v>0</v>
      </c>
      <c r="BC134" s="14" t="s">
        <v>0</v>
      </c>
      <c r="BD134" s="16" t="str">
        <f>VLOOKUP($C134,[1]사양!$D$10:$N$223,BD$1,0)</f>
        <v>N/A</v>
      </c>
      <c r="BE134" s="15" t="str">
        <f>VLOOKUP($C134,[1]사양!$D$10:$N$223,BE$1,0)</f>
        <v>N/A</v>
      </c>
      <c r="BF134" s="15" t="str">
        <f>VLOOKUP($C134,[1]사양!$D$10:$N$223,BF$1,0)</f>
        <v>N/A</v>
      </c>
      <c r="BG134" s="14" t="str">
        <f>VLOOKUP($C134,[1]사양!$D$10:$N$223,BG$1,0)</f>
        <v>N/A</v>
      </c>
      <c r="BH134" s="14" t="s">
        <v>0</v>
      </c>
      <c r="BI134" s="14" t="s">
        <v>0</v>
      </c>
      <c r="BJ134" s="14" t="s">
        <v>0</v>
      </c>
    </row>
    <row r="135" spans="2:62">
      <c r="B135" s="25"/>
      <c r="C135" s="23" t="s">
        <v>7</v>
      </c>
      <c r="D135" s="17" t="s">
        <v>0</v>
      </c>
      <c r="E135" s="15" t="s">
        <v>0</v>
      </c>
      <c r="F135" s="18" t="s">
        <v>0</v>
      </c>
      <c r="G135" s="17" t="str">
        <f>VLOOKUP($C135,[2]사양!$D$10:$L$224,9,0)</f>
        <v>N/A</v>
      </c>
      <c r="H135" s="22" t="str">
        <f>VLOOKUP($C135,[2]사양!$D$10:$L$224,8,0)</f>
        <v>N/A</v>
      </c>
      <c r="I135" s="14" t="str">
        <f>VLOOKUP($C135,[2]사양!$D$10:$L$224,7,0)</f>
        <v>N/A</v>
      </c>
      <c r="J135" s="17" t="s">
        <v>0</v>
      </c>
      <c r="K135" s="14" t="s">
        <v>0</v>
      </c>
      <c r="L135" s="17" t="s">
        <v>0</v>
      </c>
      <c r="M135" s="14" t="s">
        <v>0</v>
      </c>
      <c r="N135" s="17" t="s">
        <v>0</v>
      </c>
      <c r="O135" s="15" t="s">
        <v>0</v>
      </c>
      <c r="P135" s="14" t="s">
        <v>0</v>
      </c>
      <c r="Q135" s="17" t="s">
        <v>0</v>
      </c>
      <c r="R135" s="15" t="s">
        <v>0</v>
      </c>
      <c r="S135" s="15" t="s">
        <v>0</v>
      </c>
      <c r="T135" s="15" t="s">
        <v>0</v>
      </c>
      <c r="U135" s="14" t="s">
        <v>0</v>
      </c>
      <c r="V135" s="17" t="s">
        <v>0</v>
      </c>
      <c r="W135" s="14" t="s">
        <v>0</v>
      </c>
      <c r="X135" s="16" t="s">
        <v>0</v>
      </c>
      <c r="Y135" s="15" t="s">
        <v>0</v>
      </c>
      <c r="Z135" s="14" t="s">
        <v>0</v>
      </c>
      <c r="AA135" s="16" t="s">
        <v>0</v>
      </c>
      <c r="AB135" s="15" t="s">
        <v>0</v>
      </c>
      <c r="AC135" s="15" t="s">
        <v>0</v>
      </c>
      <c r="AD135" s="15" t="s">
        <v>0</v>
      </c>
      <c r="AE135" s="14" t="s">
        <v>0</v>
      </c>
      <c r="AF135" s="16" t="s">
        <v>0</v>
      </c>
      <c r="AG135" s="20" t="s">
        <v>0</v>
      </c>
      <c r="AH135" s="19" t="s">
        <v>0</v>
      </c>
      <c r="AI135" s="21" t="s">
        <v>0</v>
      </c>
      <c r="AJ135" s="20" t="s">
        <v>0</v>
      </c>
      <c r="AK135" s="19" t="s">
        <v>0</v>
      </c>
      <c r="AL135" s="16" t="s">
        <v>0</v>
      </c>
      <c r="AM135" s="15" t="s">
        <v>0</v>
      </c>
      <c r="AN135" s="18" t="s">
        <v>0</v>
      </c>
      <c r="AO135" s="14" t="s">
        <v>0</v>
      </c>
      <c r="AP135" s="16" t="s">
        <v>0</v>
      </c>
      <c r="AQ135" s="15" t="s">
        <v>0</v>
      </c>
      <c r="AR135" s="18" t="s">
        <v>0</v>
      </c>
      <c r="AS135" s="14" t="s">
        <v>0</v>
      </c>
      <c r="AT135" s="16" t="s">
        <v>0</v>
      </c>
      <c r="AU135" s="15" t="s">
        <v>0</v>
      </c>
      <c r="AV135" s="14" t="s">
        <v>0</v>
      </c>
      <c r="AW135" s="16" t="s">
        <v>0</v>
      </c>
      <c r="AX135" s="15" t="s">
        <v>0</v>
      </c>
      <c r="AY135" s="15" t="s">
        <v>0</v>
      </c>
      <c r="AZ135" s="15" t="s">
        <v>0</v>
      </c>
      <c r="BA135" s="18" t="s">
        <v>0</v>
      </c>
      <c r="BB135" s="17" t="s">
        <v>0</v>
      </c>
      <c r="BC135" s="14" t="s">
        <v>0</v>
      </c>
      <c r="BD135" s="16" t="str">
        <f>VLOOKUP($C135,[1]사양!$D$10:$N$223,BD$1,0)</f>
        <v>N/A</v>
      </c>
      <c r="BE135" s="15" t="str">
        <f>VLOOKUP($C135,[1]사양!$D$10:$N$223,BE$1,0)</f>
        <v>N/A</v>
      </c>
      <c r="BF135" s="15" t="str">
        <f>VLOOKUP($C135,[1]사양!$D$10:$N$223,BF$1,0)</f>
        <v>N/A</v>
      </c>
      <c r="BG135" s="14" t="str">
        <f>VLOOKUP($C135,[1]사양!$D$10:$N$223,BG$1,0)</f>
        <v>N/A</v>
      </c>
      <c r="BH135" s="14" t="s">
        <v>0</v>
      </c>
      <c r="BI135" s="14" t="s">
        <v>0</v>
      </c>
      <c r="BJ135" s="14" t="s">
        <v>0</v>
      </c>
    </row>
    <row r="136" spans="2:62">
      <c r="B136" s="24"/>
      <c r="C136" s="23" t="s">
        <v>6</v>
      </c>
      <c r="D136" s="17" t="s">
        <v>1</v>
      </c>
      <c r="E136" s="15" t="s">
        <v>1</v>
      </c>
      <c r="F136" s="18" t="s">
        <v>1</v>
      </c>
      <c r="G136" s="17" t="str">
        <f>VLOOKUP($C136,[2]사양!$D$10:$L$224,9,0)</f>
        <v>Yes</v>
      </c>
      <c r="H136" s="22" t="str">
        <f>VLOOKUP($C136,[2]사양!$D$10:$L$224,8,0)</f>
        <v>Yes</v>
      </c>
      <c r="I136" s="14" t="str">
        <f>VLOOKUP($C136,[2]사양!$D$10:$L$224,7,0)</f>
        <v>Yes</v>
      </c>
      <c r="J136" s="17" t="s">
        <v>1</v>
      </c>
      <c r="K136" s="14" t="s">
        <v>1</v>
      </c>
      <c r="L136" s="17" t="s">
        <v>1</v>
      </c>
      <c r="M136" s="14" t="s">
        <v>1</v>
      </c>
      <c r="N136" s="17" t="s">
        <v>1</v>
      </c>
      <c r="O136" s="15" t="s">
        <v>1</v>
      </c>
      <c r="P136" s="14" t="s">
        <v>1</v>
      </c>
      <c r="Q136" s="17" t="s">
        <v>1</v>
      </c>
      <c r="R136" s="15" t="s">
        <v>1</v>
      </c>
      <c r="S136" s="15" t="s">
        <v>1</v>
      </c>
      <c r="T136" s="15" t="s">
        <v>1</v>
      </c>
      <c r="U136" s="14" t="s">
        <v>1</v>
      </c>
      <c r="V136" s="17" t="s">
        <v>1</v>
      </c>
      <c r="W136" s="14" t="s">
        <v>1</v>
      </c>
      <c r="X136" s="16" t="s">
        <v>1</v>
      </c>
      <c r="Y136" s="15" t="s">
        <v>1</v>
      </c>
      <c r="Z136" s="14" t="s">
        <v>1</v>
      </c>
      <c r="AA136" s="16" t="s">
        <v>1</v>
      </c>
      <c r="AB136" s="15" t="s">
        <v>1</v>
      </c>
      <c r="AC136" s="15" t="s">
        <v>1</v>
      </c>
      <c r="AD136" s="15" t="s">
        <v>1</v>
      </c>
      <c r="AE136" s="14" t="s">
        <v>1</v>
      </c>
      <c r="AF136" s="16" t="s">
        <v>1</v>
      </c>
      <c r="AG136" s="20" t="s">
        <v>1</v>
      </c>
      <c r="AH136" s="19" t="s">
        <v>1</v>
      </c>
      <c r="AI136" s="21" t="s">
        <v>1</v>
      </c>
      <c r="AJ136" s="20" t="s">
        <v>1</v>
      </c>
      <c r="AK136" s="19" t="s">
        <v>1</v>
      </c>
      <c r="AL136" s="16" t="s">
        <v>1</v>
      </c>
      <c r="AM136" s="15" t="s">
        <v>1</v>
      </c>
      <c r="AN136" s="18" t="s">
        <v>1</v>
      </c>
      <c r="AO136" s="14" t="s">
        <v>1</v>
      </c>
      <c r="AP136" s="16" t="s">
        <v>1</v>
      </c>
      <c r="AQ136" s="15" t="s">
        <v>1</v>
      </c>
      <c r="AR136" s="18" t="s">
        <v>1</v>
      </c>
      <c r="AS136" s="14" t="s">
        <v>1</v>
      </c>
      <c r="AT136" s="16" t="s">
        <v>1</v>
      </c>
      <c r="AU136" s="15" t="s">
        <v>1</v>
      </c>
      <c r="AV136" s="14" t="s">
        <v>1</v>
      </c>
      <c r="AW136" s="16" t="s">
        <v>1</v>
      </c>
      <c r="AX136" s="15" t="s">
        <v>1</v>
      </c>
      <c r="AY136" s="15" t="s">
        <v>1</v>
      </c>
      <c r="AZ136" s="15" t="s">
        <v>1</v>
      </c>
      <c r="BA136" s="18" t="s">
        <v>1</v>
      </c>
      <c r="BB136" s="17" t="s">
        <v>1</v>
      </c>
      <c r="BC136" s="14" t="s">
        <v>1</v>
      </c>
      <c r="BD136" s="16" t="str">
        <f>VLOOKUP($C136,[1]사양!$D$10:$N$223,BD$1,0)</f>
        <v>Yes</v>
      </c>
      <c r="BE136" s="15" t="str">
        <f>VLOOKUP($C136,[1]사양!$D$10:$N$223,BE$1,0)</f>
        <v>Yes</v>
      </c>
      <c r="BF136" s="15" t="str">
        <f>VLOOKUP($C136,[1]사양!$D$10:$N$223,BF$1,0)</f>
        <v>Yes</v>
      </c>
      <c r="BG136" s="14" t="str">
        <f>VLOOKUP($C136,[1]사양!$D$10:$N$223,BG$1,0)</f>
        <v>Yes</v>
      </c>
      <c r="BH136" s="14" t="s">
        <v>1</v>
      </c>
      <c r="BI136" s="14" t="s">
        <v>1</v>
      </c>
      <c r="BJ136" s="14" t="s">
        <v>1</v>
      </c>
    </row>
    <row r="137" spans="2:62">
      <c r="B137" s="24"/>
      <c r="C137" s="23" t="s">
        <v>5</v>
      </c>
      <c r="D137" s="17" t="s">
        <v>1</v>
      </c>
      <c r="E137" s="15" t="s">
        <v>1</v>
      </c>
      <c r="F137" s="18" t="s">
        <v>1</v>
      </c>
      <c r="G137" s="17" t="str">
        <f>VLOOKUP($C137,[2]사양!$D$10:$L$224,9,0)</f>
        <v>Yes</v>
      </c>
      <c r="H137" s="22" t="str">
        <f>VLOOKUP($C137,[2]사양!$D$10:$L$224,8,0)</f>
        <v>Yes</v>
      </c>
      <c r="I137" s="14" t="str">
        <f>VLOOKUP($C137,[2]사양!$D$10:$L$224,7,0)</f>
        <v>Yes</v>
      </c>
      <c r="J137" s="17" t="s">
        <v>1</v>
      </c>
      <c r="K137" s="14" t="s">
        <v>1</v>
      </c>
      <c r="L137" s="17" t="s">
        <v>1</v>
      </c>
      <c r="M137" s="14" t="s">
        <v>1</v>
      </c>
      <c r="N137" s="17" t="s">
        <v>1</v>
      </c>
      <c r="O137" s="15" t="s">
        <v>1</v>
      </c>
      <c r="P137" s="14" t="s">
        <v>1</v>
      </c>
      <c r="Q137" s="17" t="s">
        <v>1</v>
      </c>
      <c r="R137" s="15" t="s">
        <v>1</v>
      </c>
      <c r="S137" s="15" t="s">
        <v>1</v>
      </c>
      <c r="T137" s="15" t="s">
        <v>1</v>
      </c>
      <c r="U137" s="14" t="s">
        <v>1</v>
      </c>
      <c r="V137" s="17" t="s">
        <v>1</v>
      </c>
      <c r="W137" s="14" t="s">
        <v>1</v>
      </c>
      <c r="X137" s="16" t="s">
        <v>1</v>
      </c>
      <c r="Y137" s="15" t="s">
        <v>1</v>
      </c>
      <c r="Z137" s="14" t="s">
        <v>1</v>
      </c>
      <c r="AA137" s="16" t="s">
        <v>1</v>
      </c>
      <c r="AB137" s="15" t="s">
        <v>1</v>
      </c>
      <c r="AC137" s="15" t="s">
        <v>1</v>
      </c>
      <c r="AD137" s="15" t="s">
        <v>1</v>
      </c>
      <c r="AE137" s="14" t="s">
        <v>1</v>
      </c>
      <c r="AF137" s="16" t="s">
        <v>1</v>
      </c>
      <c r="AG137" s="20" t="s">
        <v>1</v>
      </c>
      <c r="AH137" s="19" t="s">
        <v>1</v>
      </c>
      <c r="AI137" s="21" t="s">
        <v>1</v>
      </c>
      <c r="AJ137" s="20" t="s">
        <v>1</v>
      </c>
      <c r="AK137" s="19" t="s">
        <v>1</v>
      </c>
      <c r="AL137" s="16" t="s">
        <v>1</v>
      </c>
      <c r="AM137" s="15" t="s">
        <v>1</v>
      </c>
      <c r="AN137" s="18" t="s">
        <v>1</v>
      </c>
      <c r="AO137" s="14" t="s">
        <v>1</v>
      </c>
      <c r="AP137" s="16" t="s">
        <v>1</v>
      </c>
      <c r="AQ137" s="15" t="s">
        <v>1</v>
      </c>
      <c r="AR137" s="18" t="s">
        <v>1</v>
      </c>
      <c r="AS137" s="14" t="s">
        <v>1</v>
      </c>
      <c r="AT137" s="16" t="s">
        <v>1</v>
      </c>
      <c r="AU137" s="15" t="s">
        <v>1</v>
      </c>
      <c r="AV137" s="14" t="s">
        <v>1</v>
      </c>
      <c r="AW137" s="16" t="s">
        <v>1</v>
      </c>
      <c r="AX137" s="15" t="s">
        <v>1</v>
      </c>
      <c r="AY137" s="15" t="s">
        <v>1</v>
      </c>
      <c r="AZ137" s="15" t="s">
        <v>1</v>
      </c>
      <c r="BA137" s="18" t="s">
        <v>1</v>
      </c>
      <c r="BB137" s="17" t="s">
        <v>1</v>
      </c>
      <c r="BC137" s="14" t="s">
        <v>1</v>
      </c>
      <c r="BD137" s="16" t="str">
        <f>VLOOKUP($C137,[1]사양!$D$10:$N$223,BD$1,0)</f>
        <v>Yes</v>
      </c>
      <c r="BE137" s="15" t="str">
        <f>VLOOKUP($C137,[1]사양!$D$10:$N$223,BE$1,0)</f>
        <v>Yes</v>
      </c>
      <c r="BF137" s="15" t="str">
        <f>VLOOKUP($C137,[1]사양!$D$10:$N$223,BF$1,0)</f>
        <v>Yes</v>
      </c>
      <c r="BG137" s="14" t="str">
        <f>VLOOKUP($C137,[1]사양!$D$10:$N$223,BG$1,0)</f>
        <v>Yes</v>
      </c>
      <c r="BH137" s="14" t="s">
        <v>1</v>
      </c>
      <c r="BI137" s="14" t="s">
        <v>1</v>
      </c>
      <c r="BJ137" s="14" t="s">
        <v>1</v>
      </c>
    </row>
    <row r="138" spans="2:62">
      <c r="B138" s="24"/>
      <c r="C138" s="23" t="s">
        <v>4</v>
      </c>
      <c r="D138" s="17" t="s">
        <v>0</v>
      </c>
      <c r="E138" s="15" t="s">
        <v>0</v>
      </c>
      <c r="F138" s="18" t="s">
        <v>0</v>
      </c>
      <c r="G138" s="17" t="str">
        <f>VLOOKUP($C138,[2]사양!$D$10:$L$224,9,0)</f>
        <v>N/A</v>
      </c>
      <c r="H138" s="22" t="str">
        <f>VLOOKUP($C138,[2]사양!$D$10:$L$224,8,0)</f>
        <v>N/A</v>
      </c>
      <c r="I138" s="14" t="str">
        <f>VLOOKUP($C138,[2]사양!$D$10:$L$224,7,0)</f>
        <v>N/A</v>
      </c>
      <c r="J138" s="17" t="s">
        <v>0</v>
      </c>
      <c r="K138" s="14" t="s">
        <v>0</v>
      </c>
      <c r="L138" s="17" t="s">
        <v>0</v>
      </c>
      <c r="M138" s="14" t="s">
        <v>0</v>
      </c>
      <c r="N138" s="17" t="s">
        <v>0</v>
      </c>
      <c r="O138" s="15" t="s">
        <v>0</v>
      </c>
      <c r="P138" s="14" t="s">
        <v>0</v>
      </c>
      <c r="Q138" s="17" t="s">
        <v>0</v>
      </c>
      <c r="R138" s="15" t="s">
        <v>0</v>
      </c>
      <c r="S138" s="15" t="s">
        <v>0</v>
      </c>
      <c r="T138" s="15" t="s">
        <v>0</v>
      </c>
      <c r="U138" s="14" t="s">
        <v>0</v>
      </c>
      <c r="V138" s="17" t="s">
        <v>0</v>
      </c>
      <c r="W138" s="14" t="s">
        <v>0</v>
      </c>
      <c r="X138" s="16" t="s">
        <v>0</v>
      </c>
      <c r="Y138" s="15" t="s">
        <v>0</v>
      </c>
      <c r="Z138" s="14" t="s">
        <v>0</v>
      </c>
      <c r="AA138" s="16" t="s">
        <v>0</v>
      </c>
      <c r="AB138" s="15" t="s">
        <v>0</v>
      </c>
      <c r="AC138" s="15" t="s">
        <v>0</v>
      </c>
      <c r="AD138" s="15" t="s">
        <v>0</v>
      </c>
      <c r="AE138" s="14" t="s">
        <v>0</v>
      </c>
      <c r="AF138" s="16" t="s">
        <v>0</v>
      </c>
      <c r="AG138" s="20" t="s">
        <v>0</v>
      </c>
      <c r="AH138" s="19" t="s">
        <v>0</v>
      </c>
      <c r="AI138" s="21" t="s">
        <v>0</v>
      </c>
      <c r="AJ138" s="20" t="s">
        <v>0</v>
      </c>
      <c r="AK138" s="19" t="s">
        <v>0</v>
      </c>
      <c r="AL138" s="16" t="s">
        <v>0</v>
      </c>
      <c r="AM138" s="15" t="s">
        <v>0</v>
      </c>
      <c r="AN138" s="18" t="s">
        <v>0</v>
      </c>
      <c r="AO138" s="14" t="s">
        <v>0</v>
      </c>
      <c r="AP138" s="16" t="s">
        <v>0</v>
      </c>
      <c r="AQ138" s="15" t="s">
        <v>0</v>
      </c>
      <c r="AR138" s="18" t="s">
        <v>0</v>
      </c>
      <c r="AS138" s="14" t="s">
        <v>0</v>
      </c>
      <c r="AT138" s="16" t="s">
        <v>0</v>
      </c>
      <c r="AU138" s="15" t="s">
        <v>0</v>
      </c>
      <c r="AV138" s="14" t="s">
        <v>0</v>
      </c>
      <c r="AW138" s="16" t="s">
        <v>0</v>
      </c>
      <c r="AX138" s="15" t="s">
        <v>0</v>
      </c>
      <c r="AY138" s="15" t="s">
        <v>0</v>
      </c>
      <c r="AZ138" s="15" t="s">
        <v>0</v>
      </c>
      <c r="BA138" s="18" t="s">
        <v>0</v>
      </c>
      <c r="BB138" s="17" t="s">
        <v>0</v>
      </c>
      <c r="BC138" s="14" t="s">
        <v>0</v>
      </c>
      <c r="BD138" s="16" t="str">
        <f>VLOOKUP($C138,[1]사양!$D$10:$N$223,BD$1,0)</f>
        <v>N/A</v>
      </c>
      <c r="BE138" s="15" t="str">
        <f>VLOOKUP($C138,[1]사양!$D$10:$N$223,BE$1,0)</f>
        <v>N/A</v>
      </c>
      <c r="BF138" s="15" t="str">
        <f>VLOOKUP($C138,[1]사양!$D$10:$N$223,BF$1,0)</f>
        <v>N/A</v>
      </c>
      <c r="BG138" s="14" t="str">
        <f>VLOOKUP($C138,[1]사양!$D$10:$N$223,BG$1,0)</f>
        <v>N/A</v>
      </c>
      <c r="BH138" s="14" t="s">
        <v>0</v>
      </c>
      <c r="BI138" s="14" t="s">
        <v>0</v>
      </c>
      <c r="BJ138" s="14" t="s">
        <v>0</v>
      </c>
    </row>
    <row r="139" spans="2:62">
      <c r="B139" s="24"/>
      <c r="C139" s="23" t="s">
        <v>3</v>
      </c>
      <c r="D139" s="17" t="s">
        <v>1</v>
      </c>
      <c r="E139" s="15" t="s">
        <v>1</v>
      </c>
      <c r="F139" s="18" t="s">
        <v>1</v>
      </c>
      <c r="G139" s="17" t="str">
        <f>VLOOKUP($C139,[2]사양!$D$10:$L$224,9,0)</f>
        <v>Yes</v>
      </c>
      <c r="H139" s="22" t="str">
        <f>VLOOKUP($C139,[2]사양!$D$10:$L$224,8,0)</f>
        <v>Yes</v>
      </c>
      <c r="I139" s="14" t="str">
        <f>VLOOKUP($C139,[2]사양!$D$10:$L$224,7,0)</f>
        <v>Yes</v>
      </c>
      <c r="J139" s="17" t="s">
        <v>1</v>
      </c>
      <c r="K139" s="14" t="s">
        <v>1</v>
      </c>
      <c r="L139" s="17" t="s">
        <v>1</v>
      </c>
      <c r="M139" s="14" t="s">
        <v>1</v>
      </c>
      <c r="N139" s="17" t="s">
        <v>1</v>
      </c>
      <c r="O139" s="15" t="s">
        <v>1</v>
      </c>
      <c r="P139" s="14" t="s">
        <v>1</v>
      </c>
      <c r="Q139" s="17" t="s">
        <v>1</v>
      </c>
      <c r="R139" s="15" t="s">
        <v>1</v>
      </c>
      <c r="S139" s="15" t="s">
        <v>1</v>
      </c>
      <c r="T139" s="15" t="s">
        <v>1</v>
      </c>
      <c r="U139" s="14" t="s">
        <v>1</v>
      </c>
      <c r="V139" s="17" t="s">
        <v>1</v>
      </c>
      <c r="W139" s="14" t="s">
        <v>1</v>
      </c>
      <c r="X139" s="16" t="s">
        <v>1</v>
      </c>
      <c r="Y139" s="15" t="s">
        <v>1</v>
      </c>
      <c r="Z139" s="14" t="s">
        <v>1</v>
      </c>
      <c r="AA139" s="16" t="s">
        <v>1</v>
      </c>
      <c r="AB139" s="15" t="s">
        <v>1</v>
      </c>
      <c r="AC139" s="15" t="s">
        <v>1</v>
      </c>
      <c r="AD139" s="15" t="s">
        <v>1</v>
      </c>
      <c r="AE139" s="14" t="s">
        <v>1</v>
      </c>
      <c r="AF139" s="16" t="s">
        <v>1</v>
      </c>
      <c r="AG139" s="20" t="s">
        <v>1</v>
      </c>
      <c r="AH139" s="19" t="s">
        <v>1</v>
      </c>
      <c r="AI139" s="21" t="s">
        <v>1</v>
      </c>
      <c r="AJ139" s="20" t="s">
        <v>1</v>
      </c>
      <c r="AK139" s="19" t="s">
        <v>1</v>
      </c>
      <c r="AL139" s="16" t="s">
        <v>1</v>
      </c>
      <c r="AM139" s="15" t="s">
        <v>1</v>
      </c>
      <c r="AN139" s="18" t="s">
        <v>1</v>
      </c>
      <c r="AO139" s="14" t="s">
        <v>1</v>
      </c>
      <c r="AP139" s="16" t="s">
        <v>1</v>
      </c>
      <c r="AQ139" s="15" t="s">
        <v>1</v>
      </c>
      <c r="AR139" s="18" t="s">
        <v>1</v>
      </c>
      <c r="AS139" s="14" t="s">
        <v>1</v>
      </c>
      <c r="AT139" s="16" t="s">
        <v>1</v>
      </c>
      <c r="AU139" s="15" t="s">
        <v>1</v>
      </c>
      <c r="AV139" s="14" t="s">
        <v>1</v>
      </c>
      <c r="AW139" s="16" t="s">
        <v>1</v>
      </c>
      <c r="AX139" s="15" t="s">
        <v>1</v>
      </c>
      <c r="AY139" s="15" t="s">
        <v>1</v>
      </c>
      <c r="AZ139" s="15" t="s">
        <v>1</v>
      </c>
      <c r="BA139" s="18" t="s">
        <v>1</v>
      </c>
      <c r="BB139" s="17" t="s">
        <v>1</v>
      </c>
      <c r="BC139" s="14" t="s">
        <v>1</v>
      </c>
      <c r="BD139" s="16" t="str">
        <f>VLOOKUP($C139,[1]사양!$D$10:$N$223,BD$1,0)</f>
        <v>Yes</v>
      </c>
      <c r="BE139" s="15" t="str">
        <f>VLOOKUP($C139,[1]사양!$D$10:$N$223,BE$1,0)</f>
        <v>Yes</v>
      </c>
      <c r="BF139" s="15" t="str">
        <f>VLOOKUP($C139,[1]사양!$D$10:$N$223,BF$1,0)</f>
        <v>Yes</v>
      </c>
      <c r="BG139" s="14" t="str">
        <f>VLOOKUP($C139,[1]사양!$D$10:$N$223,BG$1,0)</f>
        <v>Yes</v>
      </c>
      <c r="BH139" s="14" t="s">
        <v>1</v>
      </c>
      <c r="BI139" s="14" t="s">
        <v>1</v>
      </c>
      <c r="BJ139" s="14" t="s">
        <v>1</v>
      </c>
    </row>
    <row r="140" spans="2:62" ht="13.5" thickBot="1">
      <c r="B140" s="13"/>
      <c r="C140" s="12" t="s">
        <v>2</v>
      </c>
      <c r="D140" s="6" t="s">
        <v>0</v>
      </c>
      <c r="E140" s="4" t="s">
        <v>0</v>
      </c>
      <c r="F140" s="3" t="s">
        <v>0</v>
      </c>
      <c r="G140" s="11" t="str">
        <f>VLOOKUP($C140,[2]사양!$D$10:$L$224,9,0)</f>
        <v>N/A</v>
      </c>
      <c r="H140" s="11" t="str">
        <f>VLOOKUP($C140,[2]사양!$D$10:$L$224,8,0)</f>
        <v>N/A</v>
      </c>
      <c r="I140" s="3" t="str">
        <f>VLOOKUP($C140,[2]사양!$D$10:$L$224,7,0)</f>
        <v>N/A</v>
      </c>
      <c r="J140" s="6" t="s">
        <v>0</v>
      </c>
      <c r="K140" s="3" t="s">
        <v>0</v>
      </c>
      <c r="L140" s="6" t="s">
        <v>0</v>
      </c>
      <c r="M140" s="3" t="s">
        <v>0</v>
      </c>
      <c r="N140" s="6" t="s">
        <v>0</v>
      </c>
      <c r="O140" s="4" t="s">
        <v>0</v>
      </c>
      <c r="P140" s="3" t="s">
        <v>0</v>
      </c>
      <c r="Q140" s="6" t="s">
        <v>0</v>
      </c>
      <c r="R140" s="4" t="s">
        <v>0</v>
      </c>
      <c r="S140" s="4" t="s">
        <v>0</v>
      </c>
      <c r="T140" s="4" t="s">
        <v>0</v>
      </c>
      <c r="U140" s="3" t="s">
        <v>0</v>
      </c>
      <c r="V140" s="6" t="s">
        <v>0</v>
      </c>
      <c r="W140" s="3" t="s">
        <v>0</v>
      </c>
      <c r="X140" s="5" t="s">
        <v>0</v>
      </c>
      <c r="Y140" s="4" t="s">
        <v>0</v>
      </c>
      <c r="Z140" s="3" t="s">
        <v>0</v>
      </c>
      <c r="AA140" s="5" t="s">
        <v>0</v>
      </c>
      <c r="AB140" s="4" t="s">
        <v>0</v>
      </c>
      <c r="AC140" s="4" t="s">
        <v>0</v>
      </c>
      <c r="AD140" s="4" t="s">
        <v>0</v>
      </c>
      <c r="AE140" s="3" t="s">
        <v>0</v>
      </c>
      <c r="AF140" s="5" t="s">
        <v>1</v>
      </c>
      <c r="AG140" s="9" t="s">
        <v>1</v>
      </c>
      <c r="AH140" s="8" t="s">
        <v>1</v>
      </c>
      <c r="AI140" s="10" t="s">
        <v>1</v>
      </c>
      <c r="AJ140" s="9" t="s">
        <v>1</v>
      </c>
      <c r="AK140" s="8" t="s">
        <v>1</v>
      </c>
      <c r="AL140" s="5" t="s">
        <v>1</v>
      </c>
      <c r="AM140" s="4" t="s">
        <v>1</v>
      </c>
      <c r="AN140" s="7" t="s">
        <v>1</v>
      </c>
      <c r="AO140" s="3" t="s">
        <v>1</v>
      </c>
      <c r="AP140" s="5" t="s">
        <v>1</v>
      </c>
      <c r="AQ140" s="4" t="s">
        <v>1</v>
      </c>
      <c r="AR140" s="7" t="s">
        <v>1</v>
      </c>
      <c r="AS140" s="3" t="s">
        <v>1</v>
      </c>
      <c r="AT140" s="5" t="s">
        <v>1</v>
      </c>
      <c r="AU140" s="4" t="s">
        <v>1</v>
      </c>
      <c r="AV140" s="3" t="s">
        <v>1</v>
      </c>
      <c r="AW140" s="5" t="s">
        <v>1</v>
      </c>
      <c r="AX140" s="4" t="s">
        <v>1</v>
      </c>
      <c r="AY140" s="4" t="s">
        <v>1</v>
      </c>
      <c r="AZ140" s="4" t="s">
        <v>1</v>
      </c>
      <c r="BA140" s="7" t="s">
        <v>1</v>
      </c>
      <c r="BB140" s="6" t="s">
        <v>1</v>
      </c>
      <c r="BC140" s="3" t="s">
        <v>1</v>
      </c>
      <c r="BD140" s="5" t="str">
        <f>VLOOKUP($C140,[1]사양!$D$10:$N$223,BD$1,0)</f>
        <v>N/A</v>
      </c>
      <c r="BE140" s="4" t="str">
        <f>VLOOKUP($C140,[1]사양!$D$10:$N$223,BE$1,0)</f>
        <v>N/A</v>
      </c>
      <c r="BF140" s="4" t="str">
        <f>VLOOKUP($C140,[1]사양!$D$10:$N$223,BF$1,0)</f>
        <v>N/A</v>
      </c>
      <c r="BG140" s="3" t="str">
        <f>VLOOKUP($C140,[1]사양!$D$10:$N$223,BG$1,0)</f>
        <v>N/A</v>
      </c>
      <c r="BH140" s="3" t="s">
        <v>0</v>
      </c>
      <c r="BI140" s="3" t="s">
        <v>0</v>
      </c>
      <c r="BJ140" s="3" t="s">
        <v>0</v>
      </c>
    </row>
  </sheetData>
  <autoFilter ref="A3:BL140" xr:uid="{00000000-0009-0000-0000-000001000000}">
    <filterColumn colId="1" showButton="0"/>
  </autoFilter>
  <mergeCells count="19">
    <mergeCell ref="G2:I2"/>
    <mergeCell ref="BD2:BG2"/>
    <mergeCell ref="AW2:BA2"/>
    <mergeCell ref="BB2:BC2"/>
    <mergeCell ref="AF2:AH2"/>
    <mergeCell ref="AL2:AO2"/>
    <mergeCell ref="AP2:AS2"/>
    <mergeCell ref="AI2:AK2"/>
    <mergeCell ref="AT2:AV2"/>
    <mergeCell ref="B3:C3"/>
    <mergeCell ref="J2:K2"/>
    <mergeCell ref="L2:M2"/>
    <mergeCell ref="X2:Z2"/>
    <mergeCell ref="AA2:AE2"/>
    <mergeCell ref="N2:P2"/>
    <mergeCell ref="Q2:U2"/>
    <mergeCell ref="V2:W2"/>
    <mergeCell ref="D2:F2"/>
    <mergeCell ref="B2:C2"/>
  </mergeCells>
  <conditionalFormatting sqref="D117:G117 E116:G116 D121:G121 E118:G120 E122:G124 BH4:BH140 BI116:BJ140 BI4:BI115 BD112:BG114 BD116:BG125 D125:G140 D4:G114 J4:BG111 J126:BG140 J112:BA114 J116:BA125">
    <cfRule type="cellIs" dxfId="11" priority="12" operator="equal">
      <formula>"N/A"</formula>
    </cfRule>
  </conditionalFormatting>
  <conditionalFormatting sqref="BJ4:BJ43 BJ45:BJ114">
    <cfRule type="cellIs" dxfId="10" priority="11" operator="equal">
      <formula>"N/A"</formula>
    </cfRule>
  </conditionalFormatting>
  <conditionalFormatting sqref="BJ44">
    <cfRule type="cellIs" dxfId="9" priority="10" operator="equal">
      <formula>"N/A"</formula>
    </cfRule>
  </conditionalFormatting>
  <conditionalFormatting sqref="E115:G115 BD115:BG115 J115:BA115">
    <cfRule type="cellIs" dxfId="8" priority="9" operator="equal">
      <formula>"N/A"</formula>
    </cfRule>
  </conditionalFormatting>
  <conditionalFormatting sqref="BJ115">
    <cfRule type="cellIs" dxfId="7" priority="8" operator="equal">
      <formula>"N/A"</formula>
    </cfRule>
  </conditionalFormatting>
  <conditionalFormatting sqref="D122:D124">
    <cfRule type="cellIs" dxfId="6" priority="5" operator="equal">
      <formula>"N/A"</formula>
    </cfRule>
  </conditionalFormatting>
  <conditionalFormatting sqref="D115:D116">
    <cfRule type="cellIs" dxfId="5" priority="7" operator="equal">
      <formula>"N/A"</formula>
    </cfRule>
  </conditionalFormatting>
  <conditionalFormatting sqref="D118:D120">
    <cfRule type="cellIs" dxfId="4" priority="6" operator="equal">
      <formula>"N/A"</formula>
    </cfRule>
  </conditionalFormatting>
  <conditionalFormatting sqref="BB116:BC125 BB112:BC114">
    <cfRule type="cellIs" dxfId="3" priority="4" operator="equal">
      <formula>"N/A"</formula>
    </cfRule>
  </conditionalFormatting>
  <conditionalFormatting sqref="BB115:BC115">
    <cfRule type="cellIs" dxfId="2" priority="3" operator="equal">
      <formula>"N/A"</formula>
    </cfRule>
  </conditionalFormatting>
  <conditionalFormatting sqref="H4:I114 H116:I140">
    <cfRule type="cellIs" dxfId="1" priority="2" operator="equal">
      <formula>"N/A"</formula>
    </cfRule>
  </conditionalFormatting>
  <conditionalFormatting sqref="H115:I115">
    <cfRule type="cellIs" dxfId="0" priority="1" operator="equal">
      <formula>"N/A"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LCX</dc:creator>
  <cp:lastModifiedBy>LCX</cp:lastModifiedBy>
  <dcterms:created xsi:type="dcterms:W3CDTF">2022-02-16T12:17:11Z</dcterms:created>
  <dcterms:modified xsi:type="dcterms:W3CDTF">2022-02-16T12:19:59Z</dcterms:modified>
</cp:coreProperties>
</file>